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598\Documents\"/>
    </mc:Choice>
  </mc:AlternateContent>
  <bookViews>
    <workbookView xWindow="-105" yWindow="-105" windowWidth="21705" windowHeight="9735"/>
  </bookViews>
  <sheets>
    <sheet name="Data" sheetId="4" r:id="rId1"/>
  </sheets>
  <externalReferences>
    <externalReference r:id="rId2"/>
  </externalReferences>
  <definedNames>
    <definedName name="CurrencyList">'[1]Report Form'!$B$5:$B$7</definedName>
    <definedName name="FrequencyList">'[1]Report Form'!$F$4:$F$8</definedName>
    <definedName name="PeriodList">'[1]Report Form'!$E$4:$E$74</definedName>
    <definedName name="ScalesList">'[1]Report Form'!$A$5:$A$8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2" i="4"/>
</calcChain>
</file>

<file path=xl/sharedStrings.xml><?xml version="1.0" encoding="utf-8"?>
<sst xmlns="http://schemas.openxmlformats.org/spreadsheetml/2006/main" count="2041" uniqueCount="704">
  <si>
    <t>Units</t>
  </si>
  <si>
    <t>Name</t>
  </si>
  <si>
    <t>SDMX Code</t>
  </si>
  <si>
    <t>Scale</t>
  </si>
  <si>
    <t>Indicator</t>
  </si>
  <si>
    <t>Million</t>
  </si>
  <si>
    <t>BXCA_BP6_XDC</t>
  </si>
  <si>
    <t>BXGS_BP6_XDC</t>
  </si>
  <si>
    <t>BXG_BP6_XDC</t>
  </si>
  <si>
    <t>BXGM_BP6_XDC</t>
  </si>
  <si>
    <t>BXS_BP6_XDC</t>
  </si>
  <si>
    <t>BXSTR_BP6_XDC</t>
  </si>
  <si>
    <t>BXSTV_BP6_XDC</t>
  </si>
  <si>
    <t>BXSOGGS_BP6_XDC</t>
  </si>
  <si>
    <t>BXIP_BP6_XDC</t>
  </si>
  <si>
    <t>BXIPI_BP6_XDC</t>
  </si>
  <si>
    <t>BXIPID_BP6_XDC</t>
  </si>
  <si>
    <t>BXIPIP_BP6_XDC</t>
  </si>
  <si>
    <t>BXIPIO_BP6_XDC</t>
  </si>
  <si>
    <t>BK_BP6_XDC</t>
  </si>
  <si>
    <t>BK_CD_BP6_XDC</t>
  </si>
  <si>
    <t>BK_DB_BP6_XDC</t>
  </si>
  <si>
    <t>BKA_BP6_XDC</t>
  </si>
  <si>
    <t>BKA_CD_BP6_XDC</t>
  </si>
  <si>
    <t>BKA_DB_BP6_XDC</t>
  </si>
  <si>
    <t>BKT_BP6_XDC</t>
  </si>
  <si>
    <t>BKT_CD_BP6_XDC</t>
  </si>
  <si>
    <t>BKT_DB_BP6_XDC</t>
  </si>
  <si>
    <t>BFD_BP6_XDC</t>
  </si>
  <si>
    <t>BFDA_BP6_XDC</t>
  </si>
  <si>
    <t>BFDAE_BP6_XDC</t>
  </si>
  <si>
    <t>BFDL_BP6_XDC</t>
  </si>
  <si>
    <t>BFP_BP6_XDC</t>
  </si>
  <si>
    <t>BFPA_BP6_XDC</t>
  </si>
  <si>
    <t>BFPAE_BP6_XDC</t>
  </si>
  <si>
    <t>BFPAEG_BP6_XDC</t>
  </si>
  <si>
    <t>BFPAEOF_BP6_XDC</t>
  </si>
  <si>
    <t>BFPAEONF_BP6_XDC</t>
  </si>
  <si>
    <t>BFPADG_BP6_XDC</t>
  </si>
  <si>
    <t>BFPADOF_BP6_XDC</t>
  </si>
  <si>
    <t>BFPADONF_BP6_XDC</t>
  </si>
  <si>
    <t>BFOA_BP6_XDC</t>
  </si>
  <si>
    <t>BFOL_BP6_XDC</t>
  </si>
  <si>
    <t>BFOCDA_BP6_XDC</t>
  </si>
  <si>
    <t>BFOCDADC_BP6_XDC</t>
  </si>
  <si>
    <t>BFOCDAG_BP6_XDC</t>
  </si>
  <si>
    <t>BFOCDAONF_BP6_XDC</t>
  </si>
  <si>
    <t>BFOCDL_BP6_XDC</t>
  </si>
  <si>
    <t>BFOCDLG_BP6_XDC</t>
  </si>
  <si>
    <t>BFOCDLOF_BP6_XDC</t>
  </si>
  <si>
    <t>BFOCDLONF_BP6_XDC</t>
  </si>
  <si>
    <t>BFOLNAOF_S_BP6_XDC</t>
  </si>
  <si>
    <t>BFOLNAOF_L_BP6_XDC</t>
  </si>
  <si>
    <t>BFOLNAONF_S_BP6_XDC</t>
  </si>
  <si>
    <t>BFOLNAONF_L_BP6_XDC</t>
  </si>
  <si>
    <t>BFOLNLOF_S_BP6_XDC</t>
  </si>
  <si>
    <t>BFOLNLOF_L_BP6_XDC</t>
  </si>
  <si>
    <t>BFOLNLONF_S_BP6_XDC</t>
  </si>
  <si>
    <t>BFOLNLONF_L_BP6_XDC</t>
  </si>
  <si>
    <t>BFOTAG_S_BP6_XDC</t>
  </si>
  <si>
    <t>BFOTAG_L_BP6_XDC</t>
  </si>
  <si>
    <t>BFOTAONF_S_BP6_XDC</t>
  </si>
  <si>
    <t>BFOTAONF_L_BP6_XDC</t>
  </si>
  <si>
    <t>BFOTLG_BP6_XDC</t>
  </si>
  <si>
    <t>BFOTLG_L_BP6_XDC</t>
  </si>
  <si>
    <t>BFOTLOF_S_BP6_XDC</t>
  </si>
  <si>
    <t>BFOTLOF_L_BP6_XDC</t>
  </si>
  <si>
    <t>BFORA_BP6_XDC</t>
  </si>
  <si>
    <t>BFORAG_BP6_XDC</t>
  </si>
  <si>
    <t>BFORAONF_BP6_XDC</t>
  </si>
  <si>
    <t>BFORPLOF_BP6_XDC</t>
  </si>
  <si>
    <t>BFRA_BP6_XDC</t>
  </si>
  <si>
    <t>BFRAMG_BP6_XDC</t>
  </si>
  <si>
    <t>BFRASDR_BP6_XDC</t>
  </si>
  <si>
    <t>BFRAIMF_BP6_XDC</t>
  </si>
  <si>
    <t>BFRAO_BP6_XDC</t>
  </si>
  <si>
    <t>BFRAOCD_BP6_XDC</t>
  </si>
  <si>
    <t>BFRAOCDMA_BP6_XDC</t>
  </si>
  <si>
    <t>BOP_BP6_XDC</t>
  </si>
  <si>
    <t>Nom</t>
  </si>
  <si>
    <t>Domestic Currency</t>
  </si>
  <si>
    <t>COMPTE COURANT</t>
  </si>
  <si>
    <t>Crédit</t>
  </si>
  <si>
    <t>Débit</t>
  </si>
  <si>
    <t>Biens et Services</t>
  </si>
  <si>
    <t>Biens</t>
  </si>
  <si>
    <t>Crédit (Exportations)</t>
  </si>
  <si>
    <t>Débit ( Importations)</t>
  </si>
  <si>
    <t>Marchandises générales sur base de la Balance des Paiements</t>
  </si>
  <si>
    <t xml:space="preserve">Débit </t>
  </si>
  <si>
    <t>Exportations nettes   des biens dans le cadre du négoce international</t>
  </si>
  <si>
    <t>Or non-monétaire</t>
  </si>
  <si>
    <t xml:space="preserve"> Services</t>
  </si>
  <si>
    <t>Services de fablication fournis sur des intrants physiques détenus  par des tiers</t>
  </si>
  <si>
    <t>Réparation et entretien des biens</t>
  </si>
  <si>
    <t>Transports</t>
  </si>
  <si>
    <t xml:space="preserve">       Crédit</t>
  </si>
  <si>
    <t xml:space="preserve">       Débit</t>
  </si>
  <si>
    <t xml:space="preserve"> Voyages</t>
  </si>
  <si>
    <t xml:space="preserve">        Crédit</t>
  </si>
  <si>
    <t xml:space="preserve">        Débit</t>
  </si>
  <si>
    <t xml:space="preserve"> Services de construction</t>
  </si>
  <si>
    <t xml:space="preserve">           Crédit</t>
  </si>
  <si>
    <t xml:space="preserve">           Débit</t>
  </si>
  <si>
    <t>Services d'assurance et de pension</t>
  </si>
  <si>
    <t>Services financiers (autres qu'assurances)</t>
  </si>
  <si>
    <t>Frais d'utilisation de la propriété intellectuelle</t>
  </si>
  <si>
    <t>Services de télécommunications, d'informatique et d'information</t>
  </si>
  <si>
    <t>Autres services aux entreprises</t>
  </si>
  <si>
    <t>Services personnels, culturels et récréatifs</t>
  </si>
  <si>
    <t xml:space="preserve">            Crédit</t>
  </si>
  <si>
    <t xml:space="preserve">            Débit</t>
  </si>
  <si>
    <t>Services fournis ou reçus par les administrations publiques, n.c.a.</t>
  </si>
  <si>
    <t>REVENUS PRIMAIRES</t>
  </si>
  <si>
    <t xml:space="preserve">     Crédit</t>
  </si>
  <si>
    <t xml:space="preserve">     Débit</t>
  </si>
  <si>
    <t xml:space="preserve">Rémunérations des salariés, y c. frontaliers, saisonniers et autres </t>
  </si>
  <si>
    <t>Revenus des investissements</t>
  </si>
  <si>
    <t xml:space="preserve">    Revenus des investissements directs</t>
  </si>
  <si>
    <t xml:space="preserve">             Crédit</t>
  </si>
  <si>
    <t xml:space="preserve">             Débit</t>
  </si>
  <si>
    <t xml:space="preserve">    Revenus des investissements de portefeuille</t>
  </si>
  <si>
    <t>Autres investissements</t>
  </si>
  <si>
    <t>Avoirs de réserve</t>
  </si>
  <si>
    <t xml:space="preserve">         Crédit</t>
  </si>
  <si>
    <t xml:space="preserve">         Dédit</t>
  </si>
  <si>
    <t>Autres revenus primaires</t>
  </si>
  <si>
    <t xml:space="preserve">         Débit</t>
  </si>
  <si>
    <t>REVENUS SECONDAIRES</t>
  </si>
  <si>
    <t xml:space="preserve">  Administrations publiques</t>
  </si>
  <si>
    <t xml:space="preserve">     Sociétés financières, sociétés non financières, ménages et ISBLSM</t>
  </si>
  <si>
    <t xml:space="preserve">           Transferts personnels ( transferts courants entre ménages résidents et non-résidents)</t>
  </si>
  <si>
    <t xml:space="preserve">               Crédit</t>
  </si>
  <si>
    <t xml:space="preserve">               Débit</t>
  </si>
  <si>
    <t xml:space="preserve">          Autres transferts courants</t>
  </si>
  <si>
    <t>COMPTE DE CAPITAL</t>
  </si>
  <si>
    <t xml:space="preserve">          Crédit</t>
  </si>
  <si>
    <t xml:space="preserve">          Débit</t>
  </si>
  <si>
    <t xml:space="preserve"> Acquisitions et cessions d'actifs non financiers non produits</t>
  </si>
  <si>
    <t xml:space="preserve"> Transferts en capital</t>
  </si>
  <si>
    <t>Capacité de financement(+) /besoin de financement(+)(solde du compte courant et de capital)</t>
  </si>
  <si>
    <t>Compte financier</t>
  </si>
  <si>
    <t>Capacité de financement(+) /besoin de financement(+)(solde du compte financier)</t>
  </si>
  <si>
    <t xml:space="preserve"> Investissements directs</t>
  </si>
  <si>
    <t>Acquisition nette d'actifs financiers</t>
  </si>
  <si>
    <t xml:space="preserve">  Actions et part de fonds  de placement</t>
  </si>
  <si>
    <t xml:space="preserve">      Action et autres participations  autres que réinvestissements des bénéfices</t>
  </si>
  <si>
    <t>Investisseur direct dans les entreprise d'investissement direct</t>
  </si>
  <si>
    <t>Entreprise d'investissement direct dans un investissement direct(investissement à rebours)</t>
  </si>
  <si>
    <t>Entre entreprises sœurs</t>
  </si>
  <si>
    <t>Bénéfices réinvestis</t>
  </si>
  <si>
    <t>Instruments de la dette</t>
  </si>
  <si>
    <t xml:space="preserve"> créances d'un investisseur direct dsur des entreprise d'investissement direct</t>
  </si>
  <si>
    <t>Créance des entreprises d' investissement direct sur  un investisseur direct(investissement àrebours)</t>
  </si>
  <si>
    <t>Accroissement net des passifs</t>
  </si>
  <si>
    <t>Action et part de fonds  de placement</t>
  </si>
  <si>
    <t>Action et autres participations  autres que réinvestissements des bénéfices</t>
  </si>
  <si>
    <t xml:space="preserve">   Bénéfices réinvestis</t>
  </si>
  <si>
    <t xml:space="preserve"> créance d'un investisseur direct dsur des entreprise d'investissement direct</t>
  </si>
  <si>
    <t xml:space="preserve">   Investissements de portefeuille</t>
  </si>
  <si>
    <t>Banque Centrale</t>
  </si>
  <si>
    <t xml:space="preserve"> Institutions de dépôts autre que la Banque Centrale</t>
  </si>
  <si>
    <t>Administrations publiques</t>
  </si>
  <si>
    <t>Autres secteurs</t>
  </si>
  <si>
    <t>Autres sociétés financières</t>
  </si>
  <si>
    <t>Autres sociétés non financières</t>
  </si>
  <si>
    <t xml:space="preserve"> Titres de créances</t>
  </si>
  <si>
    <t xml:space="preserve">Court terme </t>
  </si>
  <si>
    <t>Long terme</t>
  </si>
  <si>
    <t xml:space="preserve">Accroissement net des passifs financiers </t>
  </si>
  <si>
    <t>Autres sociétés non financières, ménages et ISBLM</t>
  </si>
  <si>
    <t>Titres de créances</t>
  </si>
  <si>
    <t>Dérivés financiers(autres que les réserves) et options sur titres des salariés</t>
  </si>
  <si>
    <t>Acquisitions nette d'actifs financiers</t>
  </si>
  <si>
    <t>Acroissement net d'actifs financiers</t>
  </si>
  <si>
    <t>Banques</t>
  </si>
  <si>
    <t>Acquistion net d'actif financiers</t>
  </si>
  <si>
    <t>Autres participations</t>
  </si>
  <si>
    <t>Acquisition net d'actifs financiers</t>
  </si>
  <si>
    <t>Numéraires et dépôts/Monnaie fiduciaire et dépôts</t>
  </si>
  <si>
    <t xml:space="preserve">Banque Centrale </t>
  </si>
  <si>
    <t>Institutions de dépôts autres que la banque centrale</t>
  </si>
  <si>
    <t>Prêts</t>
  </si>
  <si>
    <t xml:space="preserve">Crédits et prêts du FMI (autres que réserves) </t>
  </si>
  <si>
    <t xml:space="preserve">Autres prêts à court terme </t>
  </si>
  <si>
    <t>Autres prêts à long terme</t>
  </si>
  <si>
    <t xml:space="preserve">Autres secteurs </t>
  </si>
  <si>
    <t>Tirages</t>
  </si>
  <si>
    <t>Remboursements</t>
  </si>
  <si>
    <t>Systèmes  d'assurances, de pension et de garanties standard(F60)</t>
  </si>
  <si>
    <t>Banque centrale</t>
  </si>
  <si>
    <t>Sociétés non financières, ménages, ISBLSM</t>
  </si>
  <si>
    <t xml:space="preserve">  Autres secteurs</t>
  </si>
  <si>
    <t>Crédit commerciaux et avances</t>
  </si>
  <si>
    <t>Court terme</t>
  </si>
  <si>
    <t xml:space="preserve">Banques </t>
  </si>
  <si>
    <t>Sociétés non financières, ménages et ISBLSM</t>
  </si>
  <si>
    <t>Accroissement  net des passifs</t>
  </si>
  <si>
    <t>Autres comptes à recevoir / à payer</t>
  </si>
  <si>
    <t>Droits de tirage spéciaux (Accroissement  net des passifs)</t>
  </si>
  <si>
    <t xml:space="preserve"> Avoirs de réserve</t>
  </si>
  <si>
    <t xml:space="preserve">     Or monétaire</t>
  </si>
  <si>
    <t xml:space="preserve">      Droits de tirage spéciaux</t>
  </si>
  <si>
    <t xml:space="preserve">      Position de réserve au FMI</t>
  </si>
  <si>
    <t>Autres avoirs de réserves</t>
  </si>
  <si>
    <t xml:space="preserve">             Numéraires et dépôts</t>
  </si>
  <si>
    <t>Créances sur les autorités monétaires</t>
  </si>
  <si>
    <t>Créances autres entités</t>
  </si>
  <si>
    <t xml:space="preserve">            Titres</t>
  </si>
  <si>
    <t>Actions et parts de fonds de placement</t>
  </si>
  <si>
    <t xml:space="preserve">            Produits financiers dérivés (en net)</t>
  </si>
  <si>
    <t xml:space="preserve">     Autres créances</t>
  </si>
  <si>
    <t>Erreurs et ommissions</t>
  </si>
  <si>
    <t>CURRENT ACCOUNT</t>
  </si>
  <si>
    <t>Credit</t>
  </si>
  <si>
    <t>Debit</t>
  </si>
  <si>
    <t>Goods and services</t>
  </si>
  <si>
    <t>Goods</t>
  </si>
  <si>
    <t>Credit (Exports)</t>
  </si>
  <si>
    <t>Debit (Imports)</t>
  </si>
  <si>
    <t>General merchandise on a Balance of Payments basis</t>
  </si>
  <si>
    <t>Net exports of goods under merchanting</t>
  </si>
  <si>
    <t>Non-monetary gold</t>
  </si>
  <si>
    <t>Manufacturing services provided on physical inputs owned by third parties</t>
  </si>
  <si>
    <t>Property repair and maintenance</t>
  </si>
  <si>
    <t>Transport</t>
  </si>
  <si>
    <t xml:space="preserve">       Credit</t>
  </si>
  <si>
    <t xml:space="preserve">       Debit</t>
  </si>
  <si>
    <t xml:space="preserve"> Travels</t>
  </si>
  <si>
    <t xml:space="preserve">        Credit</t>
  </si>
  <si>
    <t xml:space="preserve">        Debit</t>
  </si>
  <si>
    <t xml:space="preserve"> building services</t>
  </si>
  <si>
    <t xml:space="preserve">           Credit</t>
  </si>
  <si>
    <t xml:space="preserve">           Debit</t>
  </si>
  <si>
    <t>Insurance and pension services</t>
  </si>
  <si>
    <t>Financial services (other than insurance)</t>
  </si>
  <si>
    <t>Fees for the use of intellectual property</t>
  </si>
  <si>
    <t>Telecommunications, computer and information services</t>
  </si>
  <si>
    <t>Other business services</t>
  </si>
  <si>
    <t>Personal, cultural and recreational services</t>
  </si>
  <si>
    <t xml:space="preserve">            Credit</t>
  </si>
  <si>
    <t xml:space="preserve">            Debit</t>
  </si>
  <si>
    <t>Services provided or received by general government, n.e.c.</t>
  </si>
  <si>
    <t>PRIMARY INCOME</t>
  </si>
  <si>
    <t xml:space="preserve">     Credit</t>
  </si>
  <si>
    <t xml:space="preserve">     Debit</t>
  </si>
  <si>
    <t>Remuneration of employees, incl. cross-border, seasonal and other</t>
  </si>
  <si>
    <t>Investment income</t>
  </si>
  <si>
    <t xml:space="preserve">    Direct investment income</t>
  </si>
  <si>
    <t xml:space="preserve">             Credit</t>
  </si>
  <si>
    <t xml:space="preserve">             Debit</t>
  </si>
  <si>
    <t xml:space="preserve">    Portfolio investment income</t>
  </si>
  <si>
    <t>Other investments</t>
  </si>
  <si>
    <t>Reserve assets</t>
  </si>
  <si>
    <t xml:space="preserve">         Credit</t>
  </si>
  <si>
    <t xml:space="preserve">         Forfeit</t>
  </si>
  <si>
    <t>Other primary income</t>
  </si>
  <si>
    <t xml:space="preserve">         Debit</t>
  </si>
  <si>
    <t>SECONDARY INCOME</t>
  </si>
  <si>
    <t xml:space="preserve">  Public administration</t>
  </si>
  <si>
    <t xml:space="preserve">     Financial corporations, non-financial corporations, households and NPISHs</t>
  </si>
  <si>
    <t xml:space="preserve">           Personal transfers (current transfers between resident and non-resident households)</t>
  </si>
  <si>
    <t xml:space="preserve">               Credit</t>
  </si>
  <si>
    <t xml:space="preserve">               Debit</t>
  </si>
  <si>
    <t xml:space="preserve">          Other current transfers</t>
  </si>
  <si>
    <t>CAPITAL ACCOUNT</t>
  </si>
  <si>
    <t xml:space="preserve">          Credit</t>
  </si>
  <si>
    <t xml:space="preserve">          Debit</t>
  </si>
  <si>
    <t xml:space="preserve"> Acquisitions and disposals of non-produced non-financial assets</t>
  </si>
  <si>
    <t xml:space="preserve"> Capital transfers</t>
  </si>
  <si>
    <t>Funding capacity(+)/net funding requirement(+)(current and capital account balance)</t>
  </si>
  <si>
    <t>Financial account</t>
  </si>
  <si>
    <t>Financing capacity (+) / financing need (+) (financial account balance)</t>
  </si>
  <si>
    <t xml:space="preserve"> Direct investments</t>
  </si>
  <si>
    <t>Net acquisition of financial assets</t>
  </si>
  <si>
    <t xml:space="preserve">  Shares and investment fund shares</t>
  </si>
  <si>
    <t xml:space="preserve">      Share and other equity other than reinvestment of profits</t>
  </si>
  <si>
    <t>Direct investor in direct investment enterprises</t>
  </si>
  <si>
    <t>Direct investment enterprise in direct investment(reverse investment)</t>
  </si>
  <si>
    <t>Between sister companies</t>
  </si>
  <si>
    <t>Reinvested earnings</t>
  </si>
  <si>
    <t>Debt instruments</t>
  </si>
  <si>
    <t xml:space="preserve"> claims of a direct investor on direct investment enterprises</t>
  </si>
  <si>
    <t>Claim of direct investment enterprises on a direct investor (reverse investment)</t>
  </si>
  <si>
    <t>Net incurrence of liabilities</t>
  </si>
  <si>
    <t>Equity and investment fund shares</t>
  </si>
  <si>
    <t>Share and other equity other than reinvestment of profits</t>
  </si>
  <si>
    <t xml:space="preserve">   Reinvested earnings</t>
  </si>
  <si>
    <t xml:space="preserve"> claim of a direct investor on direct investment enterprises</t>
  </si>
  <si>
    <t xml:space="preserve">   Portfolio investments</t>
  </si>
  <si>
    <t>Central bank</t>
  </si>
  <si>
    <t xml:space="preserve"> Deposit institutions other than the Central Bank</t>
  </si>
  <si>
    <t>Public administration</t>
  </si>
  <si>
    <t>Other sectors</t>
  </si>
  <si>
    <t>Other financial companies</t>
  </si>
  <si>
    <t>Other non-financial corporations</t>
  </si>
  <si>
    <t xml:space="preserve"> Debt securities</t>
  </si>
  <si>
    <t>Short term</t>
  </si>
  <si>
    <t>Long term</t>
  </si>
  <si>
    <t>Net increase in financial liabilities</t>
  </si>
  <si>
    <t>Other non-financial corporations, households and NPISHs</t>
  </si>
  <si>
    <t>Debt securities</t>
  </si>
  <si>
    <t>Deposit institutions other than the Central Bank</t>
  </si>
  <si>
    <t>Financial derivatives (other than reserves) and employee stock options</t>
  </si>
  <si>
    <t>Net acquisitions of financial assets</t>
  </si>
  <si>
    <t>Net increase in financial assets</t>
  </si>
  <si>
    <t>Banks</t>
  </si>
  <si>
    <t>Other participations</t>
  </si>
  <si>
    <t>Currency and deposits/Currency and deposits</t>
  </si>
  <si>
    <t>Deposit institutions other than the central bank</t>
  </si>
  <si>
    <t>Loans</t>
  </si>
  <si>
    <t>IMF credits and loans (other than reserves)</t>
  </si>
  <si>
    <t>Other short-term loans</t>
  </si>
  <si>
    <t>Other long-term loans</t>
  </si>
  <si>
    <t>Refunds</t>
  </si>
  <si>
    <t>Insurance, pension and standard guarantee schemes (F60)</t>
  </si>
  <si>
    <t>central bank</t>
  </si>
  <si>
    <t>Non-financial corporations, households, NPISH</t>
  </si>
  <si>
    <t xml:space="preserve">  Other sectors</t>
  </si>
  <si>
    <t>Trade credit and advances</t>
  </si>
  <si>
    <t>Non-financial corporations, households and NPISHs</t>
  </si>
  <si>
    <t>Other accounts receivable / payable</t>
  </si>
  <si>
    <t>Special Drawing Rights (Net incurrence of liabilities)</t>
  </si>
  <si>
    <t xml:space="preserve"> Reserve assets</t>
  </si>
  <si>
    <t xml:space="preserve">     Monetary gold</t>
  </si>
  <si>
    <t xml:space="preserve">      Special drawing rights</t>
  </si>
  <si>
    <t xml:space="preserve">      IMF reserve position</t>
  </si>
  <si>
    <t>Other reserve assets</t>
  </si>
  <si>
    <t xml:space="preserve">             Currencies and deposits</t>
  </si>
  <si>
    <t>Claims on monetary authorities</t>
  </si>
  <si>
    <t>Receivables from other entities</t>
  </si>
  <si>
    <t xml:space="preserve">            Securities</t>
  </si>
  <si>
    <t>Shares and investment fund shares</t>
  </si>
  <si>
    <t xml:space="preserve">            Financial derivatives (net)</t>
  </si>
  <si>
    <t xml:space="preserve">     Other receivables</t>
  </si>
  <si>
    <t>Errors and omissions</t>
  </si>
  <si>
    <t>BCA_BP6_XDC</t>
  </si>
  <si>
    <t>BMCA_BP6_XDC</t>
  </si>
  <si>
    <t>BGS_BP6_XDC</t>
  </si>
  <si>
    <t>BMGS_BP6_XDC</t>
  </si>
  <si>
    <t>BG_BP6_XDC</t>
  </si>
  <si>
    <t>BMG_BP6_XDC</t>
  </si>
  <si>
    <t>BGM_BP6_XDC</t>
  </si>
  <si>
    <t>BMGM_BP6_XDC</t>
  </si>
  <si>
    <t>BGMZ_BP6_XDC</t>
  </si>
  <si>
    <t>BGN_BP6_XDC</t>
  </si>
  <si>
    <t>BXGN_BP6_XDC</t>
  </si>
  <si>
    <t>BMGN_BP6_XDC</t>
  </si>
  <si>
    <t>BS_BP6_XDC</t>
  </si>
  <si>
    <t>BMS_BP6_XDC</t>
  </si>
  <si>
    <t>BSM_BP6_XDC</t>
  </si>
  <si>
    <t>BXSM_BP6_XDC</t>
  </si>
  <si>
    <t>BMSM_BP6_XDC</t>
  </si>
  <si>
    <t>BSR_BP6_XDC</t>
  </si>
  <si>
    <t>BXSR_BP6_XDC</t>
  </si>
  <si>
    <t>BMSR_BP6_XDC</t>
  </si>
  <si>
    <t>BSTR_BP6_XDC</t>
  </si>
  <si>
    <t>BMSTR_BP6_XDC</t>
  </si>
  <si>
    <t>BSTV_BP6_XDC</t>
  </si>
  <si>
    <t>BMSTV_BP6_XDC</t>
  </si>
  <si>
    <t>BSOCN_BP6_XDC</t>
  </si>
  <si>
    <t>BXSOCN_BP6_XDC</t>
  </si>
  <si>
    <t>BMSOCN_BP6_XDC</t>
  </si>
  <si>
    <t>BSOIN_BP6_XDC</t>
  </si>
  <si>
    <t>BXSOIN_BP6_XDC</t>
  </si>
  <si>
    <t>BMSOIN_BP6_XDC</t>
  </si>
  <si>
    <t>BSOFI_BP6_XDC</t>
  </si>
  <si>
    <t>BXSOFI_BP6_XDC</t>
  </si>
  <si>
    <t>BMSOFI_BP6_XDC</t>
  </si>
  <si>
    <t>BSORL_BP6_XDC</t>
  </si>
  <si>
    <t>BXSORL_BP6_XDC</t>
  </si>
  <si>
    <t>BMSORL_BP6_XDC</t>
  </si>
  <si>
    <t>BSOTCM_BP6_XDC</t>
  </si>
  <si>
    <t>BXSOTCM_BP6_XDC</t>
  </si>
  <si>
    <t>BMSOTCM_BP6_XDC</t>
  </si>
  <si>
    <t>BSOOB_BP6_XDC</t>
  </si>
  <si>
    <t>BXSOOB_BP6_XDC</t>
  </si>
  <si>
    <t>BMSOOB_BP6_XDC</t>
  </si>
  <si>
    <t>BSOPCR_BP6_XDC</t>
  </si>
  <si>
    <t>BXSOPCR_BP6_XDC</t>
  </si>
  <si>
    <t>BMSOPCR_BP6_XDC</t>
  </si>
  <si>
    <t>BSOGGS_BP6_XDC</t>
  </si>
  <si>
    <t>BMSOGGS_BP6_XDC</t>
  </si>
  <si>
    <t>BIP_BP6_XDC</t>
  </si>
  <si>
    <t>BMIP_BP6_XDC</t>
  </si>
  <si>
    <t>BIPCE_BP6_XDC</t>
  </si>
  <si>
    <t>BXIPCE_BP6_XDC</t>
  </si>
  <si>
    <t>BMIPCE_BP6_XDC</t>
  </si>
  <si>
    <t>BIPI_BP6_XDC</t>
  </si>
  <si>
    <t>BMIPI_BP6_XDC</t>
  </si>
  <si>
    <t>BIPID_BP6_XDC</t>
  </si>
  <si>
    <t>BMIPID_BP6_XDC</t>
  </si>
  <si>
    <t>BIPIP_BP6_XDC</t>
  </si>
  <si>
    <t>BMIPIP_BP6_XDC</t>
  </si>
  <si>
    <t>BIPIO_BP6_XDC</t>
  </si>
  <si>
    <t>BMIPIO_BP6_XDC</t>
  </si>
  <si>
    <t>BXIPIR_BP6_XDC</t>
  </si>
  <si>
    <t>BXIPIRE_BP6_XDC</t>
  </si>
  <si>
    <t>BXIPIRI_BP6_XDC</t>
  </si>
  <si>
    <t>BIPO_BP6_XDC</t>
  </si>
  <si>
    <t>BXIPO_BP6_XDC</t>
  </si>
  <si>
    <t>BMIPO_BP6_XDC</t>
  </si>
  <si>
    <t>BIS_BP6_XDC</t>
  </si>
  <si>
    <t>BXIS_BP6_XDC</t>
  </si>
  <si>
    <t>BMIS_BP6_XDC</t>
  </si>
  <si>
    <t>BISG_BP6_XDC</t>
  </si>
  <si>
    <t>BXISG_BP6_XDC</t>
  </si>
  <si>
    <t>BMISG_BP6_XDC</t>
  </si>
  <si>
    <t>BISO_BP6_XDC</t>
  </si>
  <si>
    <t>BXISO_BP6_XDC</t>
  </si>
  <si>
    <t>BMISO_BP6_XDC</t>
  </si>
  <si>
    <t>BISOPT_BP6_XDC</t>
  </si>
  <si>
    <t>BXISOPT_BP6_XDC</t>
  </si>
  <si>
    <t>BMISOPT_BP6_XDC</t>
  </si>
  <si>
    <t>BISOOT_BP6_XDC</t>
  </si>
  <si>
    <t>BXISOOT_BP6_XDC</t>
  </si>
  <si>
    <t>BMISOOT_BP6_XDC</t>
  </si>
  <si>
    <t>BACK_BP6_XDC</t>
  </si>
  <si>
    <t>BF_BP6_XDC</t>
  </si>
  <si>
    <t>BFDAEO_BP6_XDC</t>
  </si>
  <si>
    <t>BFDAEOD_BP6_XDC</t>
  </si>
  <si>
    <t>BFDAEOR_BP6_XDC</t>
  </si>
  <si>
    <t>BFDAEOF_BP6_XDC</t>
  </si>
  <si>
    <t>BFDAERV_BP6_XDC</t>
  </si>
  <si>
    <t>BFDAD_BP6_XDC</t>
  </si>
  <si>
    <t>BFDADD_BP6_XDC</t>
  </si>
  <si>
    <t>BFDADR_BP6_XDC</t>
  </si>
  <si>
    <t>BFDADF_BP6_XDC</t>
  </si>
  <si>
    <t>BFDLE_BP6_XDC</t>
  </si>
  <si>
    <t>BFDLEO_BP6_XDC</t>
  </si>
  <si>
    <t>BFDLEOD_BP6_XDC</t>
  </si>
  <si>
    <t>BFDLEOR_BP6_XDC</t>
  </si>
  <si>
    <t>BFDLEOF_BP6_XDC</t>
  </si>
  <si>
    <t>BFDLERV_BP6_XDC</t>
  </si>
  <si>
    <t>BFDLD_BP6_XDC</t>
  </si>
  <si>
    <t>BFDLDD_BP6_XDC</t>
  </si>
  <si>
    <t>BFDLDR_BP6_XDC</t>
  </si>
  <si>
    <t>BFDLDF_BP6_XDC</t>
  </si>
  <si>
    <t>BFPAECB_BP6_XDC</t>
  </si>
  <si>
    <t>BFPAEMA_BP6_XDC</t>
  </si>
  <si>
    <t>BFPAEO_BP6_XDC</t>
  </si>
  <si>
    <t>BFPAD_BP6_XDC</t>
  </si>
  <si>
    <t>BFPADCB_BP6_XDC</t>
  </si>
  <si>
    <t>BFPADCB_S_BP6_XDC</t>
  </si>
  <si>
    <t>BFPADCB_L_BP6_XDC</t>
  </si>
  <si>
    <t>BFPADMA_BP6_XDC</t>
  </si>
  <si>
    <t>BFPADMA_S_BP6_XDC</t>
  </si>
  <si>
    <t>BFPADMA_L_BP6_XDC</t>
  </si>
  <si>
    <t>BFPADG_S_BP6_XDC</t>
  </si>
  <si>
    <t>BFPADG_L_BP6_XDC</t>
  </si>
  <si>
    <t>BFPADO_BP6_XDC</t>
  </si>
  <si>
    <t>BFPADO_S_BP6_XDC</t>
  </si>
  <si>
    <t>BFPADO_L_BP6_XDC</t>
  </si>
  <si>
    <t>BFPADOF_S_BP6_XDC</t>
  </si>
  <si>
    <t>BFPADOF_L_BP6_XDC</t>
  </si>
  <si>
    <t>BFPADONF_S_BP6_XDC</t>
  </si>
  <si>
    <t>BFPADONF_L_BP6_XDC</t>
  </si>
  <si>
    <t>BFPL_BP6_XDC</t>
  </si>
  <si>
    <t>BFPLE_BP6_XDC</t>
  </si>
  <si>
    <t>BFPLECB_BP6_XDC</t>
  </si>
  <si>
    <t>BFPLEMA_BP6_XDC</t>
  </si>
  <si>
    <t>BFPLEG_BP6_XDC</t>
  </si>
  <si>
    <t>BFPLEO_BP6_XDC</t>
  </si>
  <si>
    <t>BFPLEOF_BP6_XDC</t>
  </si>
  <si>
    <t>BFPLEONF_BP6_XDC</t>
  </si>
  <si>
    <t>BFPLD_BP6_XDC</t>
  </si>
  <si>
    <t>BFPLDCB_BP6_XDC</t>
  </si>
  <si>
    <t>BFPLDCB_S_BP6_XDC</t>
  </si>
  <si>
    <t>BFPLDCB_L_BP6_XDC</t>
  </si>
  <si>
    <t>BFPLDMA_BP6_XDC</t>
  </si>
  <si>
    <t>BFPLDMA_S_BP6_XDC</t>
  </si>
  <si>
    <t>BFPLDMA_L_BP6_XDC</t>
  </si>
  <si>
    <t>BFPLDG_BP6_XDC</t>
  </si>
  <si>
    <t>BFPLDG_S_BP6_XDC</t>
  </si>
  <si>
    <t>BFPLDG_L_BP6_XDC</t>
  </si>
  <si>
    <t>BFPLDO_BP6_XDC</t>
  </si>
  <si>
    <t>BFPLDO_S_BP6_XDC</t>
  </si>
  <si>
    <t>BFPLDO_L_BP6_XDC</t>
  </si>
  <si>
    <t>BFPLDOF_BP6_XDC</t>
  </si>
  <si>
    <t>BFPLDOF_S_BP6_XDC</t>
  </si>
  <si>
    <t>BFPLDOF_L_BP6_XDC</t>
  </si>
  <si>
    <t>BFPLDONF_BP6_XDC</t>
  </si>
  <si>
    <t>BFPLDONF_S_BP6_XDC</t>
  </si>
  <si>
    <t>BFPLDONF_L_BP6_XDC</t>
  </si>
  <si>
    <t>BFF_BP6_XDC</t>
  </si>
  <si>
    <t>BFFCB_BP6_XDC</t>
  </si>
  <si>
    <t>BFFMA_BP6_XDC</t>
  </si>
  <si>
    <t>BFFG_BP6_XDC</t>
  </si>
  <si>
    <t>BFFO_BP6_XDC</t>
  </si>
  <si>
    <t>BFFOF_BP6_XDC</t>
  </si>
  <si>
    <t>BFFONF_BP6_XDC</t>
  </si>
  <si>
    <t>BFFA_BP6_XDC</t>
  </si>
  <si>
    <t>BFFACB_BP6_XDC</t>
  </si>
  <si>
    <t>BFFAMA_BP6_XDC</t>
  </si>
  <si>
    <t>BFFAG_BP6_XDC</t>
  </si>
  <si>
    <t>BFFAO_BP6_XDC</t>
  </si>
  <si>
    <t>BFFAOF_BP6_XDC</t>
  </si>
  <si>
    <t>BFFAONF_BP6_XDC</t>
  </si>
  <si>
    <t>BFFAFD_BP6_XDC</t>
  </si>
  <si>
    <t>BFOE_BP6_XDC</t>
  </si>
  <si>
    <t>BFOAE_BP6_XDC</t>
  </si>
  <si>
    <t>BFOLE_BP6_XDC</t>
  </si>
  <si>
    <t>BFOCD_BP6_XDC</t>
  </si>
  <si>
    <t>BFOCDACB_BP6_XDC</t>
  </si>
  <si>
    <t>BFOCDACB_S_BP6_XDC</t>
  </si>
  <si>
    <t>BFOCDACB_L_BP6_XDC</t>
  </si>
  <si>
    <t>BFOCDADC_S_BP6_XDC</t>
  </si>
  <si>
    <t>BFOCDADC_L_BP6_XDC</t>
  </si>
  <si>
    <t>BFOCDAG_S_BP6_XDC</t>
  </si>
  <si>
    <t>BFOCDAG_L_BP6_XDC</t>
  </si>
  <si>
    <t>BFOCDAO_BP6_XDC</t>
  </si>
  <si>
    <t>BFOCDAO_S_BP6_XDC</t>
  </si>
  <si>
    <t>BFOCDAO_L_BP6_XDC</t>
  </si>
  <si>
    <t>BFOCDAOF_BP6_XDC</t>
  </si>
  <si>
    <t>BFOCDAOF_S_BP6_XDC</t>
  </si>
  <si>
    <t>BFOCDAOF_L_BP6_XDC</t>
  </si>
  <si>
    <t>BFOCDAONF_S_BP6_XDC</t>
  </si>
  <si>
    <t>BFOCDAONF_L_BP6_XDC</t>
  </si>
  <si>
    <t>BFOCDLCB_BP6_XDC</t>
  </si>
  <si>
    <t>BFOCDLCB_S_BP6_XDC</t>
  </si>
  <si>
    <t>BFOCDLCB_L_BP6_XDC</t>
  </si>
  <si>
    <t>BFOCDLMA_BP6_XDC</t>
  </si>
  <si>
    <t>BFOCDLMA_S_BP6_XDC</t>
  </si>
  <si>
    <t>BFOCDLMA_L_BP6_XDC</t>
  </si>
  <si>
    <t>BFOCDLG_S_BP6_XDC</t>
  </si>
  <si>
    <t>BFOCDLG_L_BP6_XDC</t>
  </si>
  <si>
    <t>BFOCDLO_BP6_XDC</t>
  </si>
  <si>
    <t>BFOCDLO_S_BP6_XDC</t>
  </si>
  <si>
    <t>BFOCDLO_L_BP6_XDC</t>
  </si>
  <si>
    <t>BFOCDLOF_S_BP6_XDC</t>
  </si>
  <si>
    <t>BFOCDLOF_L_BP6_XDC</t>
  </si>
  <si>
    <t>BFOCDLONF_S_BP6_XDC</t>
  </si>
  <si>
    <t>BFOCDLONF_L_BP6_XDC</t>
  </si>
  <si>
    <t>BFOLN_BP6_XDC</t>
  </si>
  <si>
    <t>BFOLNA_BP6_XDC</t>
  </si>
  <si>
    <t>BFOLNACB_BP6_XDC</t>
  </si>
  <si>
    <t>BFOLNACBIMF_BP6_XDC</t>
  </si>
  <si>
    <t>BFOLNACB_S_BP6_XDC</t>
  </si>
  <si>
    <t>BFOLNACB_L_BP6_XDC</t>
  </si>
  <si>
    <t>BFOLNAMA_BP6_XDC</t>
  </si>
  <si>
    <t>BFOLNAMA_S_BP6_XDC</t>
  </si>
  <si>
    <t>BFOLNAMA_L_BP6_XDC</t>
  </si>
  <si>
    <t>BFOLNAG_BP6_XDC</t>
  </si>
  <si>
    <t>BFOLNAGIMF_BP6_XDC</t>
  </si>
  <si>
    <t>BFOLNAG_S_BP6_XDC</t>
  </si>
  <si>
    <t>BFOLNAG_L_BP6_XDC</t>
  </si>
  <si>
    <t>BFOLNAO_BP6_XDC</t>
  </si>
  <si>
    <t>BFOLNAO_S_BP6_XDC</t>
  </si>
  <si>
    <t>BFOLNAO_L_BP6_XDC</t>
  </si>
  <si>
    <t>BFOLNAOF_BP6_XDC</t>
  </si>
  <si>
    <t>BFOLNAONF_BP6_XDC</t>
  </si>
  <si>
    <t>BFOLNL_BP6_XDC</t>
  </si>
  <si>
    <t>BFOLNLCB_BP6_XDC</t>
  </si>
  <si>
    <t>BFOLNLCBIMF_BP6_XDC</t>
  </si>
  <si>
    <t>BFOLNLCB_S_BP6_XDC</t>
  </si>
  <si>
    <t>BFOLNLCB_L_BP6_XDC</t>
  </si>
  <si>
    <t>BFOLNLMA_BP6_XDC</t>
  </si>
  <si>
    <t>BFOLNLMAIMF_BP6_XDC</t>
  </si>
  <si>
    <t>BFOLNLMA_S_BP6_XDC</t>
  </si>
  <si>
    <t>BFOLNLG_BP6_XDC</t>
  </si>
  <si>
    <t>BFOLNLGIMF_BP6_XDC</t>
  </si>
  <si>
    <t>BFOLNLG_S_BP6_XDC</t>
  </si>
  <si>
    <t>BFOLNLG_L_BP6_XDC</t>
  </si>
  <si>
    <t>BFOLNLO_BP6_XDC</t>
  </si>
  <si>
    <t>BFOLNLO_S_BP6_XDC</t>
  </si>
  <si>
    <t>BFOLNLO_L_BP6_XDC</t>
  </si>
  <si>
    <t>BFOLNLOF_BP6_XDC</t>
  </si>
  <si>
    <t>BFOLNLONF_BP6_XDC</t>
  </si>
  <si>
    <t>BFOLNPC_BP6_XDC</t>
  </si>
  <si>
    <t>BFOLNPCA_BP6_XDC</t>
  </si>
  <si>
    <t>BFOLNPCACB_BP6_XDC</t>
  </si>
  <si>
    <t>BFOLNPCAMA_BP6_XDC</t>
  </si>
  <si>
    <t>BFOLNPCADC_BP6_XDC</t>
  </si>
  <si>
    <t>BFOLNPCAG_BP6_XDC</t>
  </si>
  <si>
    <t>BFOLNPCAO_BP6_XDC</t>
  </si>
  <si>
    <t>BFOLNPCAOF_BP6_XDC</t>
  </si>
  <si>
    <t>BFOLNPCL_BP6_XDC</t>
  </si>
  <si>
    <t>BFOLNPCLCB_BP6_XDC</t>
  </si>
  <si>
    <t>BFOLNPCLMA_BP6_XDC</t>
  </si>
  <si>
    <t>BFOLNPCLG_BP6_XDC</t>
  </si>
  <si>
    <t>BFOLNPCLO_BP6_XDC</t>
  </si>
  <si>
    <t>BFOLNPCLOF_BP6_XDC</t>
  </si>
  <si>
    <t>BFOLNPCLONF_BP6_XDC</t>
  </si>
  <si>
    <t>BFOT_BP6_XDC</t>
  </si>
  <si>
    <t>BFOTA_BP6_XDC</t>
  </si>
  <si>
    <t>BFOTACB_BP6_XDC</t>
  </si>
  <si>
    <t>BFOTACB_S_BP6_XDC</t>
  </si>
  <si>
    <t>BFOTACB_L_BP6_XDC</t>
  </si>
  <si>
    <t>BFOTAMA_BP6_XDC</t>
  </si>
  <si>
    <t>BFOTAMA_S_BP6_XDC</t>
  </si>
  <si>
    <t>BFOTAMA_L_BP6_XDC</t>
  </si>
  <si>
    <t>BFOTAG_BP6_XDC</t>
  </si>
  <si>
    <t>BFOTAO_BP6_XDC</t>
  </si>
  <si>
    <t>BFOTAO_S_BP6_XDC</t>
  </si>
  <si>
    <t>BFOTAO_L_BP6_XDC</t>
  </si>
  <si>
    <t>BFOTAOF_BP6_XDC</t>
  </si>
  <si>
    <t>BFOTAOF_S_BP6_XDC</t>
  </si>
  <si>
    <t>BFOTAOF_L_BP6_XDC</t>
  </si>
  <si>
    <t>BFOTAONF_BP6_XDC</t>
  </si>
  <si>
    <t>BFOTL_BP6_XDC</t>
  </si>
  <si>
    <t>BFOTLCB_BP6_XDC</t>
  </si>
  <si>
    <t>BFOTLCB_S_BP6_XDC</t>
  </si>
  <si>
    <t>BFOTLCB_L_BP6_XDC</t>
  </si>
  <si>
    <t>BFOTLMA_BP6_XDC</t>
  </si>
  <si>
    <t>BFOTLMA_S_BP6_XDC</t>
  </si>
  <si>
    <t>BFOTLMA_L_BP6_XDC</t>
  </si>
  <si>
    <t>BFOTLG_S_BP6_XDC</t>
  </si>
  <si>
    <t>BFOTLO_BP6_XDC</t>
  </si>
  <si>
    <t>BFOTLO_S_BP6_XDC</t>
  </si>
  <si>
    <t>BFOTLO_L_BP6_XDC</t>
  </si>
  <si>
    <t>BFOTLOF_BP6_XDC</t>
  </si>
  <si>
    <t>BFOTLONF_BP6_XDC</t>
  </si>
  <si>
    <t>BFOTLONF_S_BP6_XDC</t>
  </si>
  <si>
    <t>BFOTLONF_L_BP6_XDC</t>
  </si>
  <si>
    <t>BFOR_BP6_XDC</t>
  </si>
  <si>
    <t>BFORACB_BP6_XDC</t>
  </si>
  <si>
    <t>BFORACB_S_BP6_XDC</t>
  </si>
  <si>
    <t>BFORACB_L_BP6_XDC</t>
  </si>
  <si>
    <t>BFORAMA_BP6_XDC</t>
  </si>
  <si>
    <t>BFORAMA_S_BP6_XDC</t>
  </si>
  <si>
    <t>BFORAMA_L_BP6_XDC</t>
  </si>
  <si>
    <t>BFORAG_S_BP6_XDC</t>
  </si>
  <si>
    <t>BFORAG_L_BP6_XDC</t>
  </si>
  <si>
    <t>BFORAO_BP6_XDC</t>
  </si>
  <si>
    <t>BFORAO_S_BP6_XDC</t>
  </si>
  <si>
    <t>BFORAO_L_BP6_XDC</t>
  </si>
  <si>
    <t>BFORAOF_BP6_XDC</t>
  </si>
  <si>
    <t>BFORAOF_S_BP6_XDC</t>
  </si>
  <si>
    <t>BFORAOF_L_BP6_XDC</t>
  </si>
  <si>
    <t>BFORAONF_S_BP6_XDC</t>
  </si>
  <si>
    <t>BFORAONF_L_BP6_XDC</t>
  </si>
  <si>
    <t>BFORPL_BP6_XDC</t>
  </si>
  <si>
    <t>BFORPLCB_BP6_XDC</t>
  </si>
  <si>
    <t>BFORPLCB_S_BP6_XDC</t>
  </si>
  <si>
    <t>BFORPLCB_L_BP6_XDC</t>
  </si>
  <si>
    <t>BFORPLMA_BP6_XDC</t>
  </si>
  <si>
    <t>BFORPLMA_S_BP6_XDC</t>
  </si>
  <si>
    <t>BFORPLMA_L_BP6_XDC</t>
  </si>
  <si>
    <t>BFORPLG_BP6_XDC</t>
  </si>
  <si>
    <t>BFORPLG_S_BP6_XDC</t>
  </si>
  <si>
    <t>BFORPLG_L_BP6_XDC</t>
  </si>
  <si>
    <t>BFORPLO_BP6_XDC</t>
  </si>
  <si>
    <t>BFORPLO_S_BP6_XDC</t>
  </si>
  <si>
    <t>BFORPLO_L_BP6_XDC</t>
  </si>
  <si>
    <t>BFORPLOF_S_BP6_XDC</t>
  </si>
  <si>
    <t>BFORPLOF_L_BP6_XDC</t>
  </si>
  <si>
    <t>BFORPLONF_BP6_XDC</t>
  </si>
  <si>
    <t>BFORPLONF_S_BP6_XDC</t>
  </si>
  <si>
    <t>BFORPLONF_L_BP6_XDC</t>
  </si>
  <si>
    <t>BFOLSDR_BP6_XDC</t>
  </si>
  <si>
    <t>BFRAOCDO_BP6_XDC</t>
  </si>
  <si>
    <t>BFRAOS_BP6_XDC</t>
  </si>
  <si>
    <t>BFRAOSD_BP6_XDC</t>
  </si>
  <si>
    <t>BFRAOSD_S_BP6_XDC</t>
  </si>
  <si>
    <t>BFRAOSD_L_BP6_XDC</t>
  </si>
  <si>
    <t>BFRAOSE_BP6_XDC</t>
  </si>
  <si>
    <t>BFRAOFD_BP6_XDC</t>
  </si>
  <si>
    <t>BFRAOO_BP6_XDC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</si>
  <si>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</si>
  <si>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</si>
  <si>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</si>
  <si>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</si>
  <si>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</si>
  <si>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</si>
  <si>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</si>
  <si>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</si>
  <si>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</si>
  <si>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</si>
  <si>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</si>
  <si>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</si>
  <si>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</si>
  <si>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</si>
  <si>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</si>
  <si>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</si>
  <si>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</si>
  <si>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</si>
  <si>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</si>
  <si>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</si>
  <si>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</si>
  <si>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</si>
  <si>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</si>
  <si>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</si>
  <si>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</si>
  <si>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</si>
  <si>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</si>
  <si>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</si>
  <si>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</si>
  <si>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BDI_DUM01_BP6_XDC</t>
  </si>
  <si>
    <t>BDI_DUM02_BP6_XDC</t>
  </si>
  <si>
    <t>Drawings</t>
  </si>
  <si>
    <t>BDI_BFOLNLO_DRA_XDC</t>
  </si>
  <si>
    <t>BDI_BFOLNLO_REF_XDC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</si>
  <si>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</si>
  <si>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</si>
  <si>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</si>
  <si>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</si>
  <si>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</si>
  <si>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</si>
  <si>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</si>
  <si>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</si>
  <si>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</si>
  <si>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</si>
  <si>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 xml:space="preserve"> </t>
  </si>
  <si>
    <t>Investisseur direct dans les entreprises d'investissement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</si>
</sst>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2"/>
    </font>
    <font>
      <sz val="10"/>
      <color theme="1"/>
      <name val="Sylfaen"/>
      <family val="1"/>
    </font>
    <font>
      <sz val="10"/>
      <name val="Sylfaen"/>
      <family val="1"/>
    </font>
    <font>
      <i/>
      <sz val="1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6E9F5"/>
      </patternFill>
    </fill>
  </fills>
  <borders count="2">
    <border>
      <left/>
      <right/>
      <top/>
      <bottom/>
      <diagonal/>
    </border>
    <border>
      <left/>
      <right/>
      <top/>
      <bottom style="thin">
        <color rgb="FFBBBBBB"/>
      </bottom>
      <diagonal/>
    </border>
  </borders>
  <cellStyleXfs count="37">
    <xf numFmtId="0" fontId="0" fillId="0" borderId="0"/>
    <xf numFmtId="0" fontId="2" fillId="0" borderId="0"/>
    <xf numFmtId="0" fontId="3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7" fillId="0" borderId="0" xfId="7" applyFont="1" applyAlignment="1"/>
    <xf numFmtId="0" fontId="7" fillId="0" borderId="0" xfId="8" applyFont="1" applyAlignment="1"/>
    <xf numFmtId="0" fontId="7" fillId="0" borderId="0" xfId="9" applyFont="1" applyAlignment="1"/>
    <xf numFmtId="0" fontId="7" fillId="0" borderId="0" xfId="10" applyFont="1" applyAlignment="1"/>
    <xf numFmtId="0" fontId="7" fillId="0" borderId="0" xfId="11" applyFont="1" applyAlignment="1"/>
    <xf numFmtId="0" fontId="7" fillId="0" borderId="0" xfId="12" applyFont="1" applyAlignment="1"/>
    <xf numFmtId="0" fontId="7" fillId="0" borderId="0" xfId="13" applyFont="1" applyAlignment="1"/>
    <xf numFmtId="0" fontId="7" fillId="0" borderId="0" xfId="14" applyFont="1" applyAlignment="1"/>
    <xf numFmtId="0" fontId="7" fillId="0" borderId="0" xfId="15" applyFont="1" applyAlignment="1"/>
    <xf numFmtId="0" fontId="7" fillId="0" borderId="0" xfId="16" applyFont="1" applyAlignment="1"/>
    <xf numFmtId="0" fontId="7" fillId="0" borderId="0" xfId="17" applyFont="1" applyAlignment="1"/>
    <xf numFmtId="0" fontId="7" fillId="0" borderId="0" xfId="18" applyFont="1" applyAlignment="1"/>
    <xf numFmtId="0" fontId="7" fillId="0" borderId="0" xfId="19" applyFont="1" applyAlignment="1"/>
    <xf numFmtId="0" fontId="7" fillId="0" borderId="0" xfId="20" applyFont="1" applyAlignment="1"/>
    <xf numFmtId="0" fontId="7" fillId="0" borderId="0" xfId="21" applyFont="1" applyAlignment="1"/>
    <xf numFmtId="0" fontId="7" fillId="0" borderId="0" xfId="22" applyFont="1" applyAlignment="1"/>
    <xf numFmtId="0" fontId="7" fillId="0" borderId="0" xfId="23" applyFont="1" applyAlignment="1"/>
    <xf numFmtId="0" fontId="7" fillId="0" borderId="0" xfId="24" applyFont="1" applyAlignment="1"/>
    <xf numFmtId="0" fontId="7" fillId="0" borderId="0" xfId="25" applyFont="1" applyAlignment="1"/>
    <xf numFmtId="0" fontId="7" fillId="0" borderId="0" xfId="26" applyFont="1" applyAlignment="1"/>
    <xf numFmtId="0" fontId="7" fillId="0" borderId="0" xfId="27" applyFont="1" applyAlignment="1"/>
    <xf numFmtId="0" fontId="7" fillId="0" borderId="0" xfId="28" applyFont="1" applyAlignment="1"/>
    <xf numFmtId="0" fontId="7" fillId="0" borderId="0" xfId="29" applyFont="1" applyAlignment="1"/>
    <xf numFmtId="0" fontId="7" fillId="0" borderId="0" xfId="30" applyFont="1" applyAlignment="1"/>
    <xf numFmtId="0" fontId="7" fillId="0" borderId="0" xfId="31" applyFont="1" applyAlignment="1"/>
    <xf numFmtId="0" fontId="7" fillId="0" borderId="0" xfId="32" applyFont="1" applyAlignment="1"/>
    <xf numFmtId="0" fontId="7" fillId="0" borderId="0" xfId="33" applyFont="1" applyAlignment="1"/>
    <xf numFmtId="0" fontId="7" fillId="0" borderId="0" xfId="34" applyFont="1" applyAlignment="1"/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Alignment="1"/>
    <xf numFmtId="0" fontId="6" fillId="2" borderId="0" xfId="0" applyFont="1" applyFill="1"/>
    <xf numFmtId="164" fontId="7" fillId="3" borderId="0" xfId="35" applyFont="1" applyFill="1" applyAlignment="1" applyProtection="1">
      <alignment horizontal="center" vertical="top"/>
      <protection locked="0"/>
    </xf>
    <xf numFmtId="164" fontId="6" fillId="0" borderId="0" xfId="35" applyFont="1"/>
    <xf numFmtId="164" fontId="7" fillId="0" borderId="0" xfId="35" applyFont="1" applyAlignment="1">
      <alignment horizontal="right" vertical="top" wrapText="1"/>
    </xf>
    <xf numFmtId="164" fontId="7" fillId="0" borderId="0" xfId="35" applyFont="1" applyAlignment="1">
      <alignment vertical="top" wrapText="1"/>
    </xf>
    <xf numFmtId="164" fontId="6" fillId="0" borderId="0" xfId="35" applyFont="1" applyFill="1" applyAlignment="1"/>
    <xf numFmtId="164" fontId="8" fillId="0" borderId="0" xfId="35" applyFont="1" applyAlignment="1">
      <alignment vertical="top" wrapText="1"/>
    </xf>
    <xf numFmtId="0" fontId="6" fillId="0" borderId="0" xfId="0" applyFont="1" applyFill="1"/>
    <xf numFmtId="164" fontId="6" fillId="0" borderId="0" xfId="35" applyFont="1" applyFill="1"/>
    <xf numFmtId="4" fontId="6" fillId="0" borderId="0" xfId="0" applyNumberFormat="1" applyFont="1" applyFill="1" applyAlignment="1"/>
  </cellXfs>
  <cellStyles count="37">
    <cellStyle name="Milliers" xfId="35" builtinId="3"/>
    <cellStyle name="Milliers 4" xfId="36"/>
    <cellStyle name="Normal" xfId="0" builtinId="0"/>
    <cellStyle name="Normal 2" xfId="4"/>
    <cellStyle name="Normal 2 2" xfId="2"/>
    <cellStyle name="Normal 2 4" xfId="3"/>
    <cellStyle name="Normal 3" xfId="5"/>
    <cellStyle name="Normal 495" xfId="7"/>
    <cellStyle name="Normal 496" xfId="8"/>
    <cellStyle name="Normal 498" xfId="9"/>
    <cellStyle name="Normal 499" xfId="10"/>
    <cellStyle name="Normal 500" xfId="13"/>
    <cellStyle name="Normal 502" xfId="11"/>
    <cellStyle name="Normal 503" xfId="12"/>
    <cellStyle name="Normal 504" xfId="14"/>
    <cellStyle name="Normal 505" xfId="15"/>
    <cellStyle name="Normal 507" xfId="16"/>
    <cellStyle name="Normal 508" xfId="17"/>
    <cellStyle name="Normal 510" xfId="18"/>
    <cellStyle name="Normal 511" xfId="19"/>
    <cellStyle name="Normal 512" xfId="20"/>
    <cellStyle name="Normal 513" xfId="21"/>
    <cellStyle name="Normal 515" xfId="22"/>
    <cellStyle name="Normal 516" xfId="23"/>
    <cellStyle name="Normal 517" xfId="24"/>
    <cellStyle name="Normal 518" xfId="25"/>
    <cellStyle name="Normal 519" xfId="26"/>
    <cellStyle name="Normal 520" xfId="27"/>
    <cellStyle name="Normal 521" xfId="28"/>
    <cellStyle name="Normal 522" xfId="29"/>
    <cellStyle name="Normal 523" xfId="30"/>
    <cellStyle name="Normal 525" xfId="31"/>
    <cellStyle name="Normal 527" xfId="32"/>
    <cellStyle name="Normal 528" xfId="33"/>
    <cellStyle name="Normal 529" xfId="34"/>
    <cellStyle name="Normal 7" xfId="1"/>
    <cellStyle name="Normal 8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umburg/Downloads/748BOPBPM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0"/>
  <sheetViews>
    <sheetView tabSelected="1" zoomScale="106" zoomScaleNormal="106" workbookViewId="0">
      <pane xSplit="6" ySplit="1" topLeftCell="AL2" activePane="bottomRight" state="frozen"/>
      <selection pane="topRight" activeCell="G1" sqref="G1"/>
      <selection pane="bottomLeft" activeCell="A2" sqref="A2"/>
      <selection pane="bottomRight" activeCell="AU14" sqref="AU14"/>
    </sheetView>
  </sheetViews>
  <sheetFormatPr baseColWidth="10" defaultColWidth="27.140625" defaultRowHeight="15" x14ac:dyDescent="0.3"/>
  <cols>
    <col min="1" max="2" width="17.42578125" style="32" customWidth="1"/>
    <col min="3" max="3" width="35" style="32" customWidth="1"/>
    <col min="4" max="4" width="20.28515625" style="32" customWidth="1"/>
    <col min="5" max="5" width="10.85546875" style="32" customWidth="1"/>
    <col min="6" max="6" width="8" style="32" customWidth="1"/>
    <col min="7" max="7" width="14.42578125" style="38" customWidth="1"/>
    <col min="8" max="9" width="12.7109375" style="38" customWidth="1"/>
    <col min="10" max="10" width="14.42578125" style="38" customWidth="1"/>
    <col min="11" max="12" width="12.7109375" style="38" customWidth="1"/>
    <col min="13" max="13" width="14.42578125" style="38" customWidth="1"/>
    <col min="14" max="15" width="12.7109375" style="38" customWidth="1"/>
    <col min="16" max="16" width="14.42578125" style="38" customWidth="1"/>
    <col min="17" max="18" width="12.7109375" style="38" customWidth="1"/>
    <col min="19" max="19" width="14.42578125" style="38" customWidth="1"/>
    <col min="20" max="21" width="12.7109375" style="38" customWidth="1"/>
    <col min="22" max="22" width="14.42578125" style="38" customWidth="1"/>
    <col min="23" max="24" width="12.7109375" style="38" customWidth="1"/>
    <col min="25" max="25" width="14.42578125" style="38" customWidth="1"/>
    <col min="26" max="27" width="12.7109375" style="38" customWidth="1"/>
    <col min="28" max="28" width="14.42578125" style="38" customWidth="1"/>
    <col min="29" max="30" width="12.7109375" style="38" customWidth="1"/>
    <col min="31" max="31" width="14.42578125" style="38" customWidth="1"/>
    <col min="32" max="33" width="12.7109375" style="38" customWidth="1"/>
    <col min="34" max="34" width="14.42578125" style="38" customWidth="1"/>
    <col min="35" max="36" width="12.7109375" style="38" customWidth="1"/>
    <col min="37" max="37" width="14.42578125" style="38" customWidth="1"/>
    <col min="38" max="39" width="12.7109375" style="38" customWidth="1"/>
    <col min="40" max="40" width="14.42578125" style="38" customWidth="1"/>
    <col min="41" max="41" width="12.7109375" style="38" customWidth="1"/>
    <col min="42" max="42" width="12.7109375" style="38" bestFit="1" customWidth="1"/>
    <col min="43" max="43" width="14.28515625" style="32" customWidth="1"/>
    <col min="44" max="46" width="15.140625" style="32" customWidth="1"/>
    <col min="47" max="47" width="20.85546875" style="32" customWidth="1"/>
    <col min="48" max="16384" width="27.140625" style="32"/>
  </cols>
  <sheetData>
    <row r="1" spans="1:46" x14ac:dyDescent="0.3">
      <c r="A1" s="30" t="s">
        <v>4</v>
      </c>
      <c r="B1" s="30" t="s">
        <v>1</v>
      </c>
      <c r="C1" s="30" t="s">
        <v>79</v>
      </c>
      <c r="D1" s="31" t="s">
        <v>2</v>
      </c>
      <c r="E1" s="31" t="s">
        <v>0</v>
      </c>
      <c r="F1" s="31" t="s">
        <v>3</v>
      </c>
      <c r="G1" s="34" t="s">
        <v>658</v>
      </c>
      <c r="H1" s="34" t="s">
        <v>659</v>
      </c>
      <c r="I1" s="34" t="s">
        <v>660</v>
      </c>
      <c r="J1" s="34" t="s">
        <v>661</v>
      </c>
      <c r="K1" s="34" t="s">
        <v>662</v>
      </c>
      <c r="L1" s="34" t="s">
        <v>663</v>
      </c>
      <c r="M1" s="34" t="s">
        <v>664</v>
      </c>
      <c r="N1" s="34" t="s">
        <v>665</v>
      </c>
      <c r="O1" s="34" t="s">
        <v>666</v>
      </c>
      <c r="P1" s="34" t="s">
        <v>667</v>
      </c>
      <c r="Q1" s="34" t="s">
        <v>668</v>
      </c>
      <c r="R1" s="34" t="s">
        <v>669</v>
      </c>
      <c r="S1" s="34" t="s">
        <v>670</v>
      </c>
      <c r="T1" s="34" t="s">
        <v>671</v>
      </c>
      <c r="U1" s="34" t="s">
        <v>672</v>
      </c>
      <c r="V1" s="34" t="s">
        <v>673</v>
      </c>
      <c r="W1" s="34" t="s">
        <v>674</v>
      </c>
      <c r="X1" s="34" t="s">
        <v>675</v>
      </c>
      <c r="Y1" s="34" t="s">
        <v>676</v>
      </c>
      <c r="Z1" s="34" t="s">
        <v>677</v>
      </c>
      <c r="AA1" s="34" t="s">
        <v>678</v>
      </c>
      <c r="AB1" s="34" t="s">
        <v>679</v>
      </c>
      <c r="AC1" s="34" t="s">
        <v>680</v>
      </c>
      <c r="AD1" s="34" t="s">
        <v>681</v>
      </c>
      <c r="AE1" s="34" t="s">
        <v>682</v>
      </c>
      <c r="AF1" s="34" t="s">
        <v>683</v>
      </c>
      <c r="AG1" s="34" t="s">
        <v>684</v>
      </c>
      <c r="AH1" s="34" t="s">
        <v>685</v>
      </c>
      <c r="AI1" s="34" t="s">
        <v>686</v>
      </c>
      <c r="AJ1" s="34" t="s">
        <v>692</v>
      </c>
      <c r="AK1" s="34" t="s">
        <v>693</v>
      </c>
      <c r="AL1" s="34" t="s">
        <v>694</v>
      </c>
      <c r="AM1" s="34" t="s">
        <v>695</v>
      </c>
      <c r="AN1" s="34" t="s">
        <v>696</v>
      </c>
      <c r="AO1" s="34" t="s">
        <v>697</v>
      </c>
      <c r="AP1" s="34" t="s">
        <v>698</v>
      </c>
      <c r="AQ1" s="34" t="s">
        <v>699</v>
      </c>
      <c r="AR1" s="34" t="s">
        <v>700</v>
      </c>
      <c r="AS1" s="34" t="s">
        <v>701</v>
      </c>
      <c r="AT1" s="34"/>
    </row>
    <row r="2" spans="1:46" x14ac:dyDescent="0.3">
      <c r="A2" s="1" t="s">
        <v>336</v>
      </c>
      <c r="B2" s="32" t="s">
        <v>213</v>
      </c>
      <c r="C2" s="1" t="s">
        <v>81</v>
      </c>
      <c r="D2" s="32" t="str">
        <f>A2</f>
        <v>BCA_BP6_XDC</v>
      </c>
      <c r="E2" s="32" t="s">
        <v>80</v>
      </c>
      <c r="F2" s="32" t="s">
        <v>5</v>
      </c>
      <c r="G2" s="35">
        <v>-186754.2529104884</v>
      </c>
      <c r="H2" s="35">
        <v>-166515.50369171519</v>
      </c>
      <c r="I2" s="35">
        <v>-136422.33941878646</v>
      </c>
      <c r="J2" s="35">
        <v>-173490.97508752003</v>
      </c>
      <c r="K2" s="35">
        <v>-215654.61693492997</v>
      </c>
      <c r="L2" s="35">
        <v>-114708.54423802774</v>
      </c>
      <c r="M2" s="35">
        <v>-149470.01554151232</v>
      </c>
      <c r="N2" s="35">
        <v>-82759.501899780065</v>
      </c>
      <c r="O2" s="35">
        <v>-146868.24588199216</v>
      </c>
      <c r="P2" s="35">
        <v>-126205.60538122675</v>
      </c>
      <c r="Q2" s="35">
        <v>-185278.95519315006</v>
      </c>
      <c r="R2" s="35">
        <v>-83305.600166450051</v>
      </c>
      <c r="S2" s="35">
        <v>-160597.84417921759</v>
      </c>
      <c r="T2" s="35">
        <v>-123828.15003272588</v>
      </c>
      <c r="U2" s="35">
        <v>-225195.61986787437</v>
      </c>
      <c r="V2" s="35">
        <v>-136274.09705848794</v>
      </c>
      <c r="W2" s="35">
        <v>-157590.37932659796</v>
      </c>
      <c r="X2" s="35">
        <v>-211556.06440772914</v>
      </c>
      <c r="Y2" s="35">
        <v>-184956.33073194837</v>
      </c>
      <c r="Z2" s="35">
        <v>-139747.74916552519</v>
      </c>
      <c r="AA2" s="35">
        <v>-200959.49504530441</v>
      </c>
      <c r="AB2" s="35">
        <v>-186944.36885289033</v>
      </c>
      <c r="AC2" s="35">
        <v>-170293.56381939427</v>
      </c>
      <c r="AD2" s="35">
        <v>-166659.62156953325</v>
      </c>
      <c r="AE2" s="35">
        <v>-255790.98226198711</v>
      </c>
      <c r="AF2" s="35">
        <v>-246550.53202872956</v>
      </c>
      <c r="AG2" s="35">
        <v>-106002.7045346392</v>
      </c>
      <c r="AH2" s="35">
        <v>-55910.773121787584</v>
      </c>
      <c r="AI2" s="35">
        <v>-145640.5108672565</v>
      </c>
      <c r="AJ2" s="35">
        <v>-294900.92140653869</v>
      </c>
      <c r="AK2" s="35">
        <v>-205384.72385709523</v>
      </c>
      <c r="AL2" s="35">
        <v>-139283.96759147511</v>
      </c>
      <c r="AM2" s="35">
        <v>-251459.66387079092</v>
      </c>
      <c r="AN2" s="35">
        <v>-347331.27908652613</v>
      </c>
      <c r="AO2" s="35">
        <v>-385603.50162548176</v>
      </c>
      <c r="AP2" s="35">
        <v>-281258.57236110815</v>
      </c>
      <c r="AQ2" s="38">
        <v>-275324.96596342663</v>
      </c>
      <c r="AR2" s="38">
        <v>-424593.16153171775</v>
      </c>
      <c r="AS2" s="42">
        <v>-353862.51090378186</v>
      </c>
      <c r="AT2" s="42"/>
    </row>
    <row r="3" spans="1:46" x14ac:dyDescent="0.3">
      <c r="A3" s="1" t="s">
        <v>6</v>
      </c>
      <c r="B3" s="32" t="s">
        <v>214</v>
      </c>
      <c r="C3" s="1" t="s">
        <v>82</v>
      </c>
      <c r="D3" s="32" t="str">
        <f t="shared" ref="D3:D66" si="0">A3</f>
        <v>BXCA_BP6_XDC</v>
      </c>
      <c r="E3" s="32" t="s">
        <v>80</v>
      </c>
      <c r="F3" s="32" t="s">
        <v>5</v>
      </c>
      <c r="G3" s="35">
        <v>155228.14355840062</v>
      </c>
      <c r="H3" s="35">
        <v>182578.86410504748</v>
      </c>
      <c r="I3" s="35">
        <v>267994.57716620003</v>
      </c>
      <c r="J3" s="35">
        <v>226775.75147660001</v>
      </c>
      <c r="K3" s="35">
        <v>242743.31825842999</v>
      </c>
      <c r="L3" s="35">
        <v>189055.68802544</v>
      </c>
      <c r="M3" s="35">
        <v>176982.2755764779</v>
      </c>
      <c r="N3" s="35">
        <v>228078.54576885386</v>
      </c>
      <c r="O3" s="35">
        <v>144216.18874480779</v>
      </c>
      <c r="P3" s="35">
        <v>183927.43833113002</v>
      </c>
      <c r="Q3" s="35">
        <v>203196.92542199997</v>
      </c>
      <c r="R3" s="35">
        <v>227715.19453399998</v>
      </c>
      <c r="S3" s="35">
        <v>208897.47301774018</v>
      </c>
      <c r="T3" s="35">
        <v>241880.89445666631</v>
      </c>
      <c r="U3" s="35">
        <v>208975.34059792542</v>
      </c>
      <c r="V3" s="35">
        <v>286304.69442848454</v>
      </c>
      <c r="W3" s="35">
        <v>286900.3178728075</v>
      </c>
      <c r="X3" s="35">
        <v>206913.49928055785</v>
      </c>
      <c r="Y3" s="35">
        <v>270908.01990701194</v>
      </c>
      <c r="Z3" s="35">
        <v>307766.40963898972</v>
      </c>
      <c r="AA3" s="35">
        <v>292075.0909957476</v>
      </c>
      <c r="AB3" s="35">
        <v>284653.95591288077</v>
      </c>
      <c r="AC3" s="35">
        <v>357130.40635777224</v>
      </c>
      <c r="AD3" s="35">
        <v>362308.50741635379</v>
      </c>
      <c r="AE3" s="35">
        <v>284212.43108168634</v>
      </c>
      <c r="AF3" s="35">
        <v>263979.08915496385</v>
      </c>
      <c r="AG3" s="35">
        <v>450280.97631084075</v>
      </c>
      <c r="AH3" s="35">
        <v>455538.373585594</v>
      </c>
      <c r="AI3" s="35">
        <v>417578.75145685772</v>
      </c>
      <c r="AJ3" s="35">
        <v>341100.32002729457</v>
      </c>
      <c r="AK3" s="35">
        <v>409991.20536644408</v>
      </c>
      <c r="AL3" s="35">
        <v>525729.23980432004</v>
      </c>
      <c r="AM3" s="35">
        <v>434461.43548385968</v>
      </c>
      <c r="AN3" s="35">
        <v>384618.22913117928</v>
      </c>
      <c r="AO3" s="35">
        <v>407515.39973740501</v>
      </c>
      <c r="AP3" s="35">
        <v>552527.38008287281</v>
      </c>
      <c r="AQ3" s="38">
        <v>458727.33905643597</v>
      </c>
      <c r="AR3" s="38">
        <v>443034.89058612252</v>
      </c>
      <c r="AS3" s="42">
        <v>636448.20282519038</v>
      </c>
      <c r="AT3" s="42"/>
    </row>
    <row r="4" spans="1:46" x14ac:dyDescent="0.3">
      <c r="A4" s="1" t="s">
        <v>337</v>
      </c>
      <c r="B4" s="32" t="s">
        <v>215</v>
      </c>
      <c r="C4" s="1" t="s">
        <v>83</v>
      </c>
      <c r="D4" s="32" t="str">
        <f t="shared" si="0"/>
        <v>BMCA_BP6_XDC</v>
      </c>
      <c r="E4" s="32" t="s">
        <v>80</v>
      </c>
      <c r="F4" s="32" t="s">
        <v>5</v>
      </c>
      <c r="G4" s="36">
        <v>341982.39646888903</v>
      </c>
      <c r="H4" s="35">
        <v>349094.36779676267</v>
      </c>
      <c r="I4" s="35">
        <v>404416.91658498649</v>
      </c>
      <c r="J4" s="36">
        <v>400266.72656412004</v>
      </c>
      <c r="K4" s="35">
        <v>458397.93519335997</v>
      </c>
      <c r="L4" s="35">
        <v>303764.23226346774</v>
      </c>
      <c r="M4" s="36">
        <v>326452.29111799021</v>
      </c>
      <c r="N4" s="35">
        <v>310838.04766863392</v>
      </c>
      <c r="O4" s="35">
        <v>291084.43462679995</v>
      </c>
      <c r="P4" s="36">
        <v>310133.04371235677</v>
      </c>
      <c r="Q4" s="35">
        <v>388475.88061515003</v>
      </c>
      <c r="R4" s="35">
        <v>311020.79470045003</v>
      </c>
      <c r="S4" s="36">
        <v>369495.31719695777</v>
      </c>
      <c r="T4" s="35">
        <v>365709.0444893922</v>
      </c>
      <c r="U4" s="35">
        <v>434170.96046579978</v>
      </c>
      <c r="V4" s="36">
        <v>422578.79148697248</v>
      </c>
      <c r="W4" s="35">
        <v>444490.69719940546</v>
      </c>
      <c r="X4" s="35">
        <v>418469.56368828699</v>
      </c>
      <c r="Y4" s="36">
        <v>455864.35063896031</v>
      </c>
      <c r="Z4" s="35">
        <v>447514.15880451491</v>
      </c>
      <c r="AA4" s="35">
        <v>493034.58604105201</v>
      </c>
      <c r="AB4" s="36">
        <v>471598.3247657711</v>
      </c>
      <c r="AC4" s="35">
        <v>527423.97017716651</v>
      </c>
      <c r="AD4" s="35">
        <v>528968.12898588704</v>
      </c>
      <c r="AE4" s="36">
        <v>540003.41334367346</v>
      </c>
      <c r="AF4" s="35">
        <v>510529.62118369341</v>
      </c>
      <c r="AG4" s="35">
        <v>556283.68084547995</v>
      </c>
      <c r="AH4" s="36">
        <v>511449.14670738159</v>
      </c>
      <c r="AI4" s="35">
        <v>563219.26232411421</v>
      </c>
      <c r="AJ4" s="35">
        <v>636001.24143383326</v>
      </c>
      <c r="AK4" s="36">
        <v>615375.92922353931</v>
      </c>
      <c r="AL4" s="35">
        <v>665013.20739579515</v>
      </c>
      <c r="AM4" s="35">
        <v>685921.09935465059</v>
      </c>
      <c r="AN4" s="36">
        <v>731949.50821770541</v>
      </c>
      <c r="AO4" s="35">
        <v>793118.90136288677</v>
      </c>
      <c r="AP4" s="35">
        <v>833785.95244398096</v>
      </c>
      <c r="AQ4" s="38">
        <v>734052.3050198626</v>
      </c>
      <c r="AR4" s="38">
        <v>867628.05211784027</v>
      </c>
      <c r="AS4" s="42">
        <v>990310.71372897225</v>
      </c>
      <c r="AT4" s="42"/>
    </row>
    <row r="5" spans="1:46" x14ac:dyDescent="0.3">
      <c r="A5" s="1" t="s">
        <v>338</v>
      </c>
      <c r="B5" s="32" t="s">
        <v>216</v>
      </c>
      <c r="C5" s="1" t="s">
        <v>84</v>
      </c>
      <c r="D5" s="32" t="str">
        <f t="shared" si="0"/>
        <v>BGS_BP6_XDC</v>
      </c>
      <c r="E5" s="32" t="s">
        <v>80</v>
      </c>
      <c r="F5" s="32" t="s">
        <v>5</v>
      </c>
      <c r="G5" s="36">
        <v>-272425.5997236984</v>
      </c>
      <c r="H5" s="35">
        <v>-266429.01855573524</v>
      </c>
      <c r="I5" s="35">
        <v>-294148.16485436651</v>
      </c>
      <c r="J5" s="36">
        <v>-275935.04016466002</v>
      </c>
      <c r="K5" s="35">
        <v>-373224.68007914996</v>
      </c>
      <c r="L5" s="35">
        <v>-220057.64440276774</v>
      </c>
      <c r="M5" s="36">
        <v>-234535.16623835234</v>
      </c>
      <c r="N5" s="35">
        <v>-221069.81221489003</v>
      </c>
      <c r="O5" s="35">
        <v>-205716.95951399219</v>
      </c>
      <c r="P5" s="36">
        <v>-232875.00043022679</v>
      </c>
      <c r="Q5" s="35">
        <v>-275977.06422015</v>
      </c>
      <c r="R5" s="35">
        <v>-189790.68454445002</v>
      </c>
      <c r="S5" s="36">
        <v>-264852.70953056711</v>
      </c>
      <c r="T5" s="35">
        <v>-233044.61837583507</v>
      </c>
      <c r="U5" s="35">
        <v>-319586.72560786188</v>
      </c>
      <c r="V5" s="36">
        <v>-238217.55727050459</v>
      </c>
      <c r="W5" s="35">
        <v>-229313.6520729434</v>
      </c>
      <c r="X5" s="35">
        <v>-290110.57809098467</v>
      </c>
      <c r="Y5" s="36">
        <v>-275714.86341625114</v>
      </c>
      <c r="Z5" s="35">
        <v>-282221.6253399945</v>
      </c>
      <c r="AA5" s="35">
        <v>-322558.02173172001</v>
      </c>
      <c r="AB5" s="36">
        <v>-292009.53160283167</v>
      </c>
      <c r="AC5" s="35">
        <v>-356189.45941974339</v>
      </c>
      <c r="AD5" s="35">
        <v>-351675.56451099238</v>
      </c>
      <c r="AE5" s="36">
        <v>-412844.79798457044</v>
      </c>
      <c r="AF5" s="35">
        <v>-409262.43837984721</v>
      </c>
      <c r="AG5" s="35">
        <v>-345468.9718705893</v>
      </c>
      <c r="AH5" s="36">
        <v>-277321.64230544923</v>
      </c>
      <c r="AI5" s="35">
        <v>-365328.65186772496</v>
      </c>
      <c r="AJ5" s="35">
        <v>-505076.19572077831</v>
      </c>
      <c r="AK5" s="36">
        <v>-443573.34456636017</v>
      </c>
      <c r="AL5" s="35">
        <v>-392321.59080877923</v>
      </c>
      <c r="AM5" s="35">
        <v>-489973.02132795338</v>
      </c>
      <c r="AN5" s="36">
        <v>-551078.19255712675</v>
      </c>
      <c r="AO5" s="35">
        <v>-604445.52180531214</v>
      </c>
      <c r="AP5" s="35">
        <v>-553117.95050047303</v>
      </c>
      <c r="AQ5" s="38">
        <v>-526446.60525180015</v>
      </c>
      <c r="AR5" s="38">
        <v>-689362.02721086796</v>
      </c>
      <c r="AS5" s="42">
        <v>-704576.85116873542</v>
      </c>
      <c r="AT5" s="42"/>
    </row>
    <row r="6" spans="1:46" x14ac:dyDescent="0.3">
      <c r="A6" s="1" t="s">
        <v>7</v>
      </c>
      <c r="B6" s="32" t="s">
        <v>214</v>
      </c>
      <c r="C6" s="2" t="s">
        <v>82</v>
      </c>
      <c r="D6" s="32" t="str">
        <f t="shared" si="0"/>
        <v>BXGS_BP6_XDC</v>
      </c>
      <c r="E6" s="32" t="s">
        <v>80</v>
      </c>
      <c r="F6" s="32" t="s">
        <v>5</v>
      </c>
      <c r="G6" s="37">
        <v>61364.438226330632</v>
      </c>
      <c r="H6" s="35">
        <v>67402.388611377479</v>
      </c>
      <c r="I6" s="35">
        <v>89002.802684520007</v>
      </c>
      <c r="J6" s="37">
        <v>98519.233915999997</v>
      </c>
      <c r="K6" s="35">
        <v>69494.027668880008</v>
      </c>
      <c r="L6" s="35">
        <v>61469.920324170002</v>
      </c>
      <c r="M6" s="37">
        <v>76353.308306057908</v>
      </c>
      <c r="N6" s="35">
        <v>74496.379448453896</v>
      </c>
      <c r="O6" s="35">
        <v>70479.935112807783</v>
      </c>
      <c r="P6" s="37">
        <v>64459.55328213</v>
      </c>
      <c r="Q6" s="35">
        <v>91588.426394999988</v>
      </c>
      <c r="R6" s="35">
        <v>100551.53015599999</v>
      </c>
      <c r="S6" s="37">
        <v>89571.778506864677</v>
      </c>
      <c r="T6" s="35">
        <v>116303.87229856262</v>
      </c>
      <c r="U6" s="35">
        <v>98195.137029472564</v>
      </c>
      <c r="V6" s="37">
        <v>163625.45313663298</v>
      </c>
      <c r="W6" s="35">
        <v>180616.93073130079</v>
      </c>
      <c r="X6" s="35">
        <v>86138.831980804869</v>
      </c>
      <c r="Y6" s="37">
        <v>139195.83925876976</v>
      </c>
      <c r="Z6" s="35">
        <v>129946.71985388384</v>
      </c>
      <c r="AA6" s="35">
        <v>135357.11550919217</v>
      </c>
      <c r="AB6" s="37">
        <v>138316.38608923112</v>
      </c>
      <c r="AC6" s="35">
        <v>135850.50833371072</v>
      </c>
      <c r="AD6" s="35">
        <v>142582.01622861423</v>
      </c>
      <c r="AE6" s="37">
        <v>85033.99004596773</v>
      </c>
      <c r="AF6" s="35">
        <v>67287.503131077043</v>
      </c>
      <c r="AG6" s="35">
        <v>170104.17698396937</v>
      </c>
      <c r="AH6" s="37">
        <v>197336.22129149971</v>
      </c>
      <c r="AI6" s="35">
        <v>151732.70828138871</v>
      </c>
      <c r="AJ6" s="35">
        <v>85633.239323896574</v>
      </c>
      <c r="AK6" s="37">
        <v>132557.29702157126</v>
      </c>
      <c r="AL6" s="35">
        <v>228299.38671152524</v>
      </c>
      <c r="AM6" s="35">
        <v>154434.88813036255</v>
      </c>
      <c r="AN6" s="37">
        <v>134844.34779431322</v>
      </c>
      <c r="AO6" s="35">
        <v>142471.45428582819</v>
      </c>
      <c r="AP6" s="35">
        <v>240045.38251431551</v>
      </c>
      <c r="AQ6" s="38">
        <v>176921.60301064883</v>
      </c>
      <c r="AR6" s="38">
        <v>152172.10647055431</v>
      </c>
      <c r="AS6" s="42">
        <v>260791.38060595986</v>
      </c>
      <c r="AT6" s="42"/>
    </row>
    <row r="7" spans="1:46" x14ac:dyDescent="0.3">
      <c r="A7" s="1" t="s">
        <v>339</v>
      </c>
      <c r="B7" s="32" t="s">
        <v>215</v>
      </c>
      <c r="C7" s="3" t="s">
        <v>83</v>
      </c>
      <c r="D7" s="32" t="str">
        <f t="shared" si="0"/>
        <v>BMGS_BP6_XDC</v>
      </c>
      <c r="E7" s="32" t="s">
        <v>80</v>
      </c>
      <c r="F7" s="32" t="s">
        <v>5</v>
      </c>
      <c r="G7" s="37">
        <v>333790.03795002901</v>
      </c>
      <c r="H7" s="35">
        <v>333831.40716711269</v>
      </c>
      <c r="I7" s="35">
        <v>383150.96753888653</v>
      </c>
      <c r="J7" s="37">
        <v>374454.27408066002</v>
      </c>
      <c r="K7" s="35">
        <v>442718.70774802996</v>
      </c>
      <c r="L7" s="35">
        <v>281527.56472693774</v>
      </c>
      <c r="M7" s="37">
        <v>310888.47454441024</v>
      </c>
      <c r="N7" s="35">
        <v>295566.19166334393</v>
      </c>
      <c r="O7" s="35">
        <v>276196.89462679997</v>
      </c>
      <c r="P7" s="37">
        <v>297334.55371235678</v>
      </c>
      <c r="Q7" s="35">
        <v>367565.49061515002</v>
      </c>
      <c r="R7" s="35">
        <v>290342.21470045001</v>
      </c>
      <c r="S7" s="37">
        <v>354424.48803743179</v>
      </c>
      <c r="T7" s="35">
        <v>349348.49067439768</v>
      </c>
      <c r="U7" s="35">
        <v>417781.86263733445</v>
      </c>
      <c r="V7" s="37">
        <v>401843.01040713757</v>
      </c>
      <c r="W7" s="35">
        <v>409930.58280424419</v>
      </c>
      <c r="X7" s="35">
        <v>376249.41007178952</v>
      </c>
      <c r="Y7" s="37">
        <v>414910.7026750209</v>
      </c>
      <c r="Z7" s="35">
        <v>412168.34519387834</v>
      </c>
      <c r="AA7" s="35">
        <v>457915.13724091218</v>
      </c>
      <c r="AB7" s="37">
        <v>430325.91769206279</v>
      </c>
      <c r="AC7" s="35">
        <v>492039.96775345411</v>
      </c>
      <c r="AD7" s="35">
        <v>494257.58073960664</v>
      </c>
      <c r="AE7" s="37">
        <v>497878.78803053818</v>
      </c>
      <c r="AF7" s="35">
        <v>476549.94151092425</v>
      </c>
      <c r="AG7" s="35">
        <v>515573.14885455871</v>
      </c>
      <c r="AH7" s="37">
        <v>474657.86359694891</v>
      </c>
      <c r="AI7" s="35">
        <v>517061.36014911364</v>
      </c>
      <c r="AJ7" s="35">
        <v>590709.4350446749</v>
      </c>
      <c r="AK7" s="37">
        <v>576130.64158793143</v>
      </c>
      <c r="AL7" s="35">
        <v>620620.9775203045</v>
      </c>
      <c r="AM7" s="35">
        <v>644407.90945831593</v>
      </c>
      <c r="AN7" s="37">
        <v>685922.54035143997</v>
      </c>
      <c r="AO7" s="35">
        <v>746916.9760911403</v>
      </c>
      <c r="AP7" s="35">
        <v>793163.33301478857</v>
      </c>
      <c r="AQ7" s="38">
        <v>703368.20826244901</v>
      </c>
      <c r="AR7" s="38">
        <v>841534.13368142233</v>
      </c>
      <c r="AS7" s="42">
        <v>965368.23177469522</v>
      </c>
      <c r="AT7" s="42"/>
    </row>
    <row r="8" spans="1:46" x14ac:dyDescent="0.3">
      <c r="A8" s="1" t="s">
        <v>340</v>
      </c>
      <c r="B8" s="32" t="s">
        <v>217</v>
      </c>
      <c r="C8" s="1" t="s">
        <v>85</v>
      </c>
      <c r="D8" s="32" t="str">
        <f t="shared" si="0"/>
        <v>BG_BP6_XDC</v>
      </c>
      <c r="E8" s="32" t="s">
        <v>80</v>
      </c>
      <c r="F8" s="32" t="s">
        <v>5</v>
      </c>
      <c r="G8" s="39">
        <v>-214852.54567882032</v>
      </c>
      <c r="H8" s="35">
        <v>-204804.328295502</v>
      </c>
      <c r="I8" s="35">
        <v>-204973.42269652314</v>
      </c>
      <c r="J8" s="39">
        <v>-197564.09323691999</v>
      </c>
      <c r="K8" s="35">
        <v>-295120.37732006999</v>
      </c>
      <c r="L8" s="35">
        <v>-169970.85602177324</v>
      </c>
      <c r="M8" s="39">
        <v>-169960.12986946001</v>
      </c>
      <c r="N8" s="35">
        <v>-146433.27966559507</v>
      </c>
      <c r="O8" s="35">
        <v>-144849.39648631221</v>
      </c>
      <c r="P8" s="39">
        <v>-174256.78237365134</v>
      </c>
      <c r="Q8" s="35">
        <v>-208628.44223361003</v>
      </c>
      <c r="R8" s="35">
        <v>-141507.36763202999</v>
      </c>
      <c r="S8" s="39">
        <v>-211665.80983444012</v>
      </c>
      <c r="T8" s="35">
        <v>-206785.14412213</v>
      </c>
      <c r="U8" s="35">
        <v>-238587.412174055</v>
      </c>
      <c r="V8" s="39">
        <v>-167320.67628389003</v>
      </c>
      <c r="W8" s="35">
        <v>-193849.63900989143</v>
      </c>
      <c r="X8" s="35">
        <v>-212563.04568983</v>
      </c>
      <c r="Y8" s="39">
        <v>-243959.02023484005</v>
      </c>
      <c r="Z8" s="35">
        <v>-216773.46805135999</v>
      </c>
      <c r="AA8" s="35">
        <v>-255358.45093891758</v>
      </c>
      <c r="AB8" s="39">
        <v>-195001.03539087041</v>
      </c>
      <c r="AC8" s="35">
        <v>-256780.96197428927</v>
      </c>
      <c r="AD8" s="35">
        <v>-287968.08582028357</v>
      </c>
      <c r="AE8" s="39">
        <v>-308641.41957383306</v>
      </c>
      <c r="AF8" s="35">
        <v>-322247.07697321189</v>
      </c>
      <c r="AG8" s="35">
        <v>-246815.23903366004</v>
      </c>
      <c r="AH8" s="39">
        <v>-270028.98798700003</v>
      </c>
      <c r="AI8" s="35">
        <v>-310663.69616196002</v>
      </c>
      <c r="AJ8" s="35">
        <v>-388715.87544045609</v>
      </c>
      <c r="AK8" s="39">
        <v>-374076.08026913594</v>
      </c>
      <c r="AL8" s="35">
        <v>-280677.52582626801</v>
      </c>
      <c r="AM8" s="35">
        <v>-356296.38991111377</v>
      </c>
      <c r="AN8" s="39">
        <v>-449169.81379323383</v>
      </c>
      <c r="AO8" s="35">
        <v>-477414.05161015381</v>
      </c>
      <c r="AP8" s="35">
        <v>-397498.56494771386</v>
      </c>
      <c r="AQ8" s="38">
        <v>-403131.57156583341</v>
      </c>
      <c r="AR8" s="38">
        <v>-523137.22416601813</v>
      </c>
      <c r="AS8" s="42">
        <v>-502085.90723128</v>
      </c>
      <c r="AT8" s="42"/>
    </row>
    <row r="9" spans="1:46" x14ac:dyDescent="0.3">
      <c r="A9" s="1" t="s">
        <v>8</v>
      </c>
      <c r="B9" s="32" t="s">
        <v>218</v>
      </c>
      <c r="C9" s="1" t="s">
        <v>86</v>
      </c>
      <c r="D9" s="32" t="str">
        <f t="shared" si="0"/>
        <v>BXG_BP6_XDC</v>
      </c>
      <c r="E9" s="32" t="s">
        <v>80</v>
      </c>
      <c r="F9" s="32" t="s">
        <v>5</v>
      </c>
      <c r="G9" s="37">
        <v>31590.974362300632</v>
      </c>
      <c r="H9" s="35">
        <v>37520.887042606962</v>
      </c>
      <c r="I9" s="35">
        <v>63691.547324030005</v>
      </c>
      <c r="J9" s="37">
        <v>71040.158370999998</v>
      </c>
      <c r="K9" s="35">
        <v>39797.674541</v>
      </c>
      <c r="L9" s="35">
        <v>35957.610033999998</v>
      </c>
      <c r="M9" s="37">
        <v>56655.389357327906</v>
      </c>
      <c r="N9" s="35">
        <v>57534.954491063894</v>
      </c>
      <c r="O9" s="35">
        <v>50847.705112807787</v>
      </c>
      <c r="P9" s="37">
        <v>34534.583282129999</v>
      </c>
      <c r="Q9" s="35">
        <v>59964.046394999998</v>
      </c>
      <c r="R9" s="35">
        <v>60963.150156000003</v>
      </c>
      <c r="S9" s="37">
        <v>49157.217770000003</v>
      </c>
      <c r="T9" s="35">
        <v>49437.398234000008</v>
      </c>
      <c r="U9" s="35">
        <v>75404.96419079999</v>
      </c>
      <c r="V9" s="37">
        <v>124500.413403</v>
      </c>
      <c r="W9" s="35">
        <v>114108.13147800001</v>
      </c>
      <c r="X9" s="35">
        <v>66198.885834999994</v>
      </c>
      <c r="Y9" s="37">
        <v>75154.326618999999</v>
      </c>
      <c r="Z9" s="35">
        <v>93371.425973999998</v>
      </c>
      <c r="AA9" s="35">
        <v>83713.449846999996</v>
      </c>
      <c r="AB9" s="37">
        <v>118965.46226595041</v>
      </c>
      <c r="AC9" s="35">
        <v>117535.01758793001</v>
      </c>
      <c r="AD9" s="35">
        <v>86705.390002999993</v>
      </c>
      <c r="AE9" s="37">
        <v>61926.852307714798</v>
      </c>
      <c r="AF9" s="35">
        <v>51509.002224285192</v>
      </c>
      <c r="AG9" s="35">
        <v>149924.61706537998</v>
      </c>
      <c r="AH9" s="37">
        <v>91582.589212999999</v>
      </c>
      <c r="AI9" s="35">
        <v>80841.361364273209</v>
      </c>
      <c r="AJ9" s="35">
        <v>61083.718124273204</v>
      </c>
      <c r="AK9" s="37">
        <v>62499.379514273198</v>
      </c>
      <c r="AL9" s="35">
        <v>178009.3901208012</v>
      </c>
      <c r="AM9" s="35">
        <v>135231.1478951516</v>
      </c>
      <c r="AN9" s="37">
        <v>70827.947895151607</v>
      </c>
      <c r="AO9" s="35">
        <v>94199.307895151607</v>
      </c>
      <c r="AP9" s="35">
        <v>197448.22789515162</v>
      </c>
      <c r="AQ9" s="38">
        <v>117769.19779538667</v>
      </c>
      <c r="AR9" s="38">
        <v>103898.90355675256</v>
      </c>
      <c r="AS9" s="42">
        <v>181805.47287421965</v>
      </c>
      <c r="AT9" s="42"/>
    </row>
    <row r="10" spans="1:46" x14ac:dyDescent="0.3">
      <c r="A10" s="1" t="s">
        <v>341</v>
      </c>
      <c r="B10" s="32" t="s">
        <v>219</v>
      </c>
      <c r="C10" s="1" t="s">
        <v>87</v>
      </c>
      <c r="D10" s="32" t="str">
        <f t="shared" si="0"/>
        <v>BMG_BP6_XDC</v>
      </c>
      <c r="E10" s="32" t="s">
        <v>80</v>
      </c>
      <c r="F10" s="32" t="s">
        <v>5</v>
      </c>
      <c r="G10" s="37">
        <v>246443.52004112094</v>
      </c>
      <c r="H10" s="35">
        <v>242325.21533810897</v>
      </c>
      <c r="I10" s="35">
        <v>268664.97002055316</v>
      </c>
      <c r="J10" s="37">
        <v>268604.25160791998</v>
      </c>
      <c r="K10" s="35">
        <v>334918.05186106998</v>
      </c>
      <c r="L10" s="35">
        <v>205928.46605577326</v>
      </c>
      <c r="M10" s="37">
        <v>226615.5192267879</v>
      </c>
      <c r="N10" s="35">
        <v>203968.23415665896</v>
      </c>
      <c r="O10" s="35">
        <v>195697.10159912001</v>
      </c>
      <c r="P10" s="37">
        <v>208791.36565578135</v>
      </c>
      <c r="Q10" s="35">
        <v>268592.48862861004</v>
      </c>
      <c r="R10" s="35">
        <v>202470.51778803</v>
      </c>
      <c r="S10" s="37">
        <v>260823.02760444011</v>
      </c>
      <c r="T10" s="35">
        <v>256222.54235613</v>
      </c>
      <c r="U10" s="35">
        <v>313992.37636485498</v>
      </c>
      <c r="V10" s="37">
        <v>291821.08968689002</v>
      </c>
      <c r="W10" s="35">
        <v>307957.77048789145</v>
      </c>
      <c r="X10" s="35">
        <v>278761.93152483</v>
      </c>
      <c r="Y10" s="37">
        <v>319113.34685384005</v>
      </c>
      <c r="Z10" s="35">
        <v>310144.89402536</v>
      </c>
      <c r="AA10" s="35">
        <v>339071.90078591759</v>
      </c>
      <c r="AB10" s="37">
        <v>313966.49765682081</v>
      </c>
      <c r="AC10" s="35">
        <v>374315.97956221929</v>
      </c>
      <c r="AD10" s="35">
        <v>374673.47582328354</v>
      </c>
      <c r="AE10" s="37">
        <v>370568.27188154787</v>
      </c>
      <c r="AF10" s="35">
        <v>373756.07919749711</v>
      </c>
      <c r="AG10" s="35">
        <v>396739.85609904001</v>
      </c>
      <c r="AH10" s="37">
        <v>361611.5772</v>
      </c>
      <c r="AI10" s="35">
        <v>391505.0575262332</v>
      </c>
      <c r="AJ10" s="35">
        <v>449799.59356472926</v>
      </c>
      <c r="AK10" s="37">
        <v>436575.45978340914</v>
      </c>
      <c r="AL10" s="35">
        <v>458686.91594706924</v>
      </c>
      <c r="AM10" s="35">
        <v>491527.53780626541</v>
      </c>
      <c r="AN10" s="37">
        <v>519997.76168838545</v>
      </c>
      <c r="AO10" s="35">
        <v>571613.35950530542</v>
      </c>
      <c r="AP10" s="35">
        <v>594946.79284286546</v>
      </c>
      <c r="AQ10" s="38">
        <v>520900.76936122007</v>
      </c>
      <c r="AR10" s="38">
        <v>627036.12772277067</v>
      </c>
      <c r="AS10" s="42">
        <v>683891.38010549964</v>
      </c>
      <c r="AT10" s="42"/>
    </row>
    <row r="11" spans="1:46" x14ac:dyDescent="0.3">
      <c r="A11" s="1" t="s">
        <v>342</v>
      </c>
      <c r="B11" s="32" t="s">
        <v>220</v>
      </c>
      <c r="C11" s="1" t="s">
        <v>88</v>
      </c>
      <c r="D11" s="32" t="str">
        <f t="shared" si="0"/>
        <v>BGM_BP6_XDC</v>
      </c>
      <c r="E11" s="32" t="s">
        <v>80</v>
      </c>
      <c r="F11" s="32" t="s">
        <v>5</v>
      </c>
      <c r="G11" s="37">
        <v>-214852.54567882032</v>
      </c>
      <c r="H11" s="35">
        <v>-204804.328295502</v>
      </c>
      <c r="I11" s="35">
        <v>-204973.42269652314</v>
      </c>
      <c r="J11" s="37">
        <v>-197564.09323691999</v>
      </c>
      <c r="K11" s="35">
        <v>-295120.37732006999</v>
      </c>
      <c r="L11" s="35">
        <v>-169970.85602177324</v>
      </c>
      <c r="M11" s="37">
        <v>-169960.12986946001</v>
      </c>
      <c r="N11" s="35">
        <v>-146433.27966559507</v>
      </c>
      <c r="O11" s="35">
        <v>-149215.73851431222</v>
      </c>
      <c r="P11" s="37">
        <v>-177086.49240565134</v>
      </c>
      <c r="Q11" s="35">
        <v>-215046.34114361004</v>
      </c>
      <c r="R11" s="35">
        <v>-153158.46208502998</v>
      </c>
      <c r="S11" s="37">
        <v>-224449.04219344011</v>
      </c>
      <c r="T11" s="35">
        <v>-221475.20220413001</v>
      </c>
      <c r="U11" s="35">
        <v>-254261.62560905499</v>
      </c>
      <c r="V11" s="37">
        <v>-225667.41685689002</v>
      </c>
      <c r="W11" s="35">
        <v>-244084.47190189143</v>
      </c>
      <c r="X11" s="35">
        <v>-227531.49542383</v>
      </c>
      <c r="Y11" s="37">
        <v>-254966.08001484006</v>
      </c>
      <c r="Z11" s="35">
        <v>-241338.96662836001</v>
      </c>
      <c r="AA11" s="35">
        <v>-261565.0496829176</v>
      </c>
      <c r="AB11" s="37">
        <v>-242798.1167008208</v>
      </c>
      <c r="AC11" s="35">
        <v>-315152.22936021927</v>
      </c>
      <c r="AD11" s="35">
        <v>-299021.65383628354</v>
      </c>
      <c r="AE11" s="37">
        <v>-308641.41957383306</v>
      </c>
      <c r="AF11" s="35">
        <v>-322247.07697321189</v>
      </c>
      <c r="AG11" s="35">
        <v>-334851.77862404002</v>
      </c>
      <c r="AH11" s="37">
        <v>-270028.98798700003</v>
      </c>
      <c r="AI11" s="35">
        <v>-310663.69616196002</v>
      </c>
      <c r="AJ11" s="35">
        <v>-388715.87544045609</v>
      </c>
      <c r="AK11" s="37">
        <v>-374076.08026913594</v>
      </c>
      <c r="AL11" s="35">
        <v>-360848.04490079603</v>
      </c>
      <c r="AM11" s="35">
        <v>-406763.00612620579</v>
      </c>
      <c r="AN11" s="37">
        <v>-449169.81379323383</v>
      </c>
      <c r="AO11" s="35">
        <v>-477414.05161015381</v>
      </c>
      <c r="AP11" s="35">
        <v>-452611.21333112183</v>
      </c>
      <c r="AQ11" s="38">
        <v>-403131.57156583341</v>
      </c>
      <c r="AR11" s="38">
        <v>-523137.22416601813</v>
      </c>
      <c r="AS11" s="42">
        <v>-588875.97949378914</v>
      </c>
      <c r="AT11" s="42"/>
    </row>
    <row r="12" spans="1:46" x14ac:dyDescent="0.3">
      <c r="A12" s="1" t="s">
        <v>9</v>
      </c>
      <c r="B12" s="32" t="s">
        <v>214</v>
      </c>
      <c r="C12" s="1" t="s">
        <v>82</v>
      </c>
      <c r="D12" s="32" t="str">
        <f t="shared" si="0"/>
        <v>BXGM_BP6_XDC</v>
      </c>
      <c r="E12" s="32" t="s">
        <v>80</v>
      </c>
      <c r="F12" s="32" t="s">
        <v>5</v>
      </c>
      <c r="G12" s="37">
        <v>31590.974362300632</v>
      </c>
      <c r="H12" s="35">
        <v>37520.887042606962</v>
      </c>
      <c r="I12" s="35">
        <v>63691.547324030005</v>
      </c>
      <c r="J12" s="37">
        <v>71040.158370999998</v>
      </c>
      <c r="K12" s="35">
        <v>39797.674541</v>
      </c>
      <c r="L12" s="35">
        <v>35957.610033999998</v>
      </c>
      <c r="M12" s="37">
        <v>56655.389357327906</v>
      </c>
      <c r="N12" s="35">
        <v>57534.954491063894</v>
      </c>
      <c r="O12" s="35">
        <v>46481.363084807788</v>
      </c>
      <c r="P12" s="37">
        <v>31704.87325013</v>
      </c>
      <c r="Q12" s="35">
        <v>53546.147484999994</v>
      </c>
      <c r="R12" s="35">
        <v>49312.055703000005</v>
      </c>
      <c r="S12" s="37">
        <v>36373.985411000001</v>
      </c>
      <c r="T12" s="35">
        <v>34747.340152000004</v>
      </c>
      <c r="U12" s="35">
        <v>59730.750755799992</v>
      </c>
      <c r="V12" s="37">
        <v>66153.672829999996</v>
      </c>
      <c r="W12" s="35">
        <v>63873.298586000012</v>
      </c>
      <c r="X12" s="35">
        <v>51230.436100999999</v>
      </c>
      <c r="Y12" s="37">
        <v>64147.266838999996</v>
      </c>
      <c r="Z12" s="35">
        <v>68805.927396999992</v>
      </c>
      <c r="AA12" s="35">
        <v>77506.851102999994</v>
      </c>
      <c r="AB12" s="37">
        <v>71168.380956000008</v>
      </c>
      <c r="AC12" s="35">
        <v>59163.75020200001</v>
      </c>
      <c r="AD12" s="35">
        <v>75651.821986999988</v>
      </c>
      <c r="AE12" s="37">
        <v>61926.852307714798</v>
      </c>
      <c r="AF12" s="35">
        <v>51509.002224285192</v>
      </c>
      <c r="AG12" s="35">
        <v>61888.077474999976</v>
      </c>
      <c r="AH12" s="37">
        <v>91582.589212999999</v>
      </c>
      <c r="AI12" s="35">
        <v>80841.361364273209</v>
      </c>
      <c r="AJ12" s="35">
        <v>61083.718124273204</v>
      </c>
      <c r="AK12" s="37">
        <v>62499.379514273198</v>
      </c>
      <c r="AL12" s="35">
        <v>97838.871046273198</v>
      </c>
      <c r="AM12" s="35">
        <v>84764.531680059605</v>
      </c>
      <c r="AN12" s="37">
        <v>70827.947895151607</v>
      </c>
      <c r="AO12" s="35">
        <v>94199.307895151607</v>
      </c>
      <c r="AP12" s="35">
        <v>142335.57951174362</v>
      </c>
      <c r="AQ12" s="38">
        <v>117769.19779538667</v>
      </c>
      <c r="AR12" s="38">
        <v>103898.90355675256</v>
      </c>
      <c r="AS12" s="42">
        <v>95015.400611710444</v>
      </c>
      <c r="AT12" s="42"/>
    </row>
    <row r="13" spans="1:46" x14ac:dyDescent="0.3">
      <c r="A13" s="1" t="s">
        <v>343</v>
      </c>
      <c r="B13" s="32" t="s">
        <v>215</v>
      </c>
      <c r="C13" s="1" t="s">
        <v>89</v>
      </c>
      <c r="D13" s="32" t="str">
        <f t="shared" si="0"/>
        <v>BMGM_BP6_XDC</v>
      </c>
      <c r="E13" s="32" t="s">
        <v>80</v>
      </c>
      <c r="F13" s="32" t="s">
        <v>5</v>
      </c>
      <c r="G13" s="39">
        <v>246443.52004112094</v>
      </c>
      <c r="H13" s="35">
        <v>242325.21533810897</v>
      </c>
      <c r="I13" s="35">
        <v>268664.97002055316</v>
      </c>
      <c r="J13" s="39">
        <v>268604.25160791998</v>
      </c>
      <c r="K13" s="35">
        <v>334918.05186106998</v>
      </c>
      <c r="L13" s="35">
        <v>205928.46605577326</v>
      </c>
      <c r="M13" s="39">
        <v>226615.5192267879</v>
      </c>
      <c r="N13" s="35">
        <v>203968.23415665896</v>
      </c>
      <c r="O13" s="35">
        <v>195697.10159912001</v>
      </c>
      <c r="P13" s="39">
        <v>208791.36565578135</v>
      </c>
      <c r="Q13" s="35">
        <v>268592.48862861004</v>
      </c>
      <c r="R13" s="35">
        <v>202470.51778803</v>
      </c>
      <c r="S13" s="39">
        <v>260823.02760444011</v>
      </c>
      <c r="T13" s="35">
        <v>256222.54235613</v>
      </c>
      <c r="U13" s="35">
        <v>313992.37636485498</v>
      </c>
      <c r="V13" s="39">
        <v>291821.08968689002</v>
      </c>
      <c r="W13" s="35">
        <v>307957.77048789145</v>
      </c>
      <c r="X13" s="35">
        <v>278761.93152483</v>
      </c>
      <c r="Y13" s="39">
        <v>319113.34685384005</v>
      </c>
      <c r="Z13" s="35">
        <v>310144.89402536</v>
      </c>
      <c r="AA13" s="35">
        <v>339071.90078591759</v>
      </c>
      <c r="AB13" s="39">
        <v>313966.49765682081</v>
      </c>
      <c r="AC13" s="35">
        <v>374315.97956221929</v>
      </c>
      <c r="AD13" s="35">
        <v>374673.47582328354</v>
      </c>
      <c r="AE13" s="39">
        <v>370568.27188154787</v>
      </c>
      <c r="AF13" s="35">
        <v>373756.07919749711</v>
      </c>
      <c r="AG13" s="35">
        <v>396739.85609904001</v>
      </c>
      <c r="AH13" s="39">
        <v>361611.5772</v>
      </c>
      <c r="AI13" s="35">
        <v>391505.0575262332</v>
      </c>
      <c r="AJ13" s="35">
        <v>449799.59356472926</v>
      </c>
      <c r="AK13" s="39">
        <v>436575.45978340914</v>
      </c>
      <c r="AL13" s="35">
        <v>458686.91594706924</v>
      </c>
      <c r="AM13" s="35">
        <v>491527.53780626541</v>
      </c>
      <c r="AN13" s="39">
        <v>519997.76168838545</v>
      </c>
      <c r="AO13" s="35">
        <v>571613.35950530542</v>
      </c>
      <c r="AP13" s="35">
        <v>594946.79284286546</v>
      </c>
      <c r="AQ13" s="38">
        <v>520900.76936122007</v>
      </c>
      <c r="AR13" s="38">
        <v>627036.12772277067</v>
      </c>
      <c r="AS13" s="42">
        <v>683891.38010549964</v>
      </c>
      <c r="AT13" s="42"/>
    </row>
    <row r="14" spans="1:46" x14ac:dyDescent="0.3">
      <c r="A14" s="1" t="s">
        <v>344</v>
      </c>
      <c r="B14" s="32" t="s">
        <v>221</v>
      </c>
      <c r="C14" s="1" t="s">
        <v>90</v>
      </c>
      <c r="D14" s="32" t="str">
        <f t="shared" si="0"/>
        <v>BGMZ_BP6_XDC</v>
      </c>
      <c r="E14" s="32" t="s">
        <v>80</v>
      </c>
      <c r="F14" s="32" t="s">
        <v>5</v>
      </c>
      <c r="G14" s="37"/>
      <c r="H14" s="35"/>
      <c r="I14" s="35"/>
      <c r="J14" s="37"/>
      <c r="K14" s="35"/>
      <c r="L14" s="35"/>
      <c r="M14" s="37"/>
      <c r="N14" s="35"/>
      <c r="O14" s="35"/>
      <c r="P14" s="37"/>
      <c r="Q14" s="35"/>
      <c r="R14" s="35"/>
      <c r="S14" s="37"/>
      <c r="T14" s="35"/>
      <c r="U14" s="35"/>
      <c r="V14" s="37"/>
      <c r="W14" s="35"/>
      <c r="X14" s="35"/>
      <c r="Y14" s="37"/>
      <c r="Z14" s="35"/>
      <c r="AA14" s="35"/>
      <c r="AB14" s="37"/>
      <c r="AC14" s="35"/>
      <c r="AD14" s="35"/>
      <c r="AE14" s="37"/>
      <c r="AF14" s="35"/>
      <c r="AG14" s="35"/>
      <c r="AH14" s="37"/>
      <c r="AI14" s="35"/>
      <c r="AJ14" s="35"/>
      <c r="AK14" s="37"/>
      <c r="AL14" s="35"/>
      <c r="AM14" s="35"/>
      <c r="AN14" s="37"/>
      <c r="AO14" s="35"/>
      <c r="AP14" s="35"/>
      <c r="AQ14" s="38"/>
      <c r="AR14" s="38"/>
    </row>
    <row r="15" spans="1:46" x14ac:dyDescent="0.3">
      <c r="A15" s="1" t="s">
        <v>345</v>
      </c>
      <c r="B15" s="32" t="s">
        <v>222</v>
      </c>
      <c r="C15" s="1" t="s">
        <v>91</v>
      </c>
      <c r="D15" s="32" t="str">
        <f t="shared" si="0"/>
        <v>BGN_BP6_XDC</v>
      </c>
      <c r="E15" s="32" t="s">
        <v>80</v>
      </c>
      <c r="F15" s="32" t="s">
        <v>5</v>
      </c>
      <c r="G15" s="37"/>
      <c r="H15" s="35"/>
      <c r="I15" s="35"/>
      <c r="J15" s="37"/>
      <c r="K15" s="35"/>
      <c r="L15" s="35"/>
      <c r="M15" s="37"/>
      <c r="N15" s="35"/>
      <c r="O15" s="35">
        <v>4366.3420280000028</v>
      </c>
      <c r="P15" s="37">
        <v>2829.710031999999</v>
      </c>
      <c r="Q15" s="35">
        <v>6417.8989100000035</v>
      </c>
      <c r="R15" s="35">
        <v>11651.094452999994</v>
      </c>
      <c r="S15" s="37">
        <v>12783.232359</v>
      </c>
      <c r="T15" s="35">
        <v>14690.058082</v>
      </c>
      <c r="U15" s="35">
        <v>15674.213435</v>
      </c>
      <c r="V15" s="37">
        <v>58346.740573000003</v>
      </c>
      <c r="W15" s="35">
        <v>50234.832891999999</v>
      </c>
      <c r="X15" s="35">
        <v>14968.449734000002</v>
      </c>
      <c r="Y15" s="37">
        <v>11007.05978</v>
      </c>
      <c r="Z15" s="35">
        <v>24565.498577000002</v>
      </c>
      <c r="AA15" s="35">
        <v>6206.5987439999999</v>
      </c>
      <c r="AB15" s="37">
        <v>47797.081309950401</v>
      </c>
      <c r="AC15" s="35">
        <v>58371.267385929998</v>
      </c>
      <c r="AD15" s="35">
        <v>11053.568016000001</v>
      </c>
      <c r="AE15" s="37"/>
      <c r="AF15" s="35"/>
      <c r="AG15" s="35">
        <v>88036.539590380009</v>
      </c>
      <c r="AH15" s="37"/>
      <c r="AI15" s="35"/>
      <c r="AJ15" s="35"/>
      <c r="AK15" s="37"/>
      <c r="AL15" s="35">
        <v>80170.519074527998</v>
      </c>
      <c r="AM15" s="35">
        <v>50466.616215092006</v>
      </c>
      <c r="AN15" s="37"/>
      <c r="AO15" s="35"/>
      <c r="AP15" s="35">
        <v>55112.648383407999</v>
      </c>
      <c r="AQ15" s="38"/>
      <c r="AR15" s="38"/>
      <c r="AS15" s="38">
        <v>86790.072262509217</v>
      </c>
    </row>
    <row r="16" spans="1:46" x14ac:dyDescent="0.3">
      <c r="A16" s="1" t="s">
        <v>346</v>
      </c>
      <c r="B16" s="32" t="s">
        <v>214</v>
      </c>
      <c r="C16" s="4" t="s">
        <v>82</v>
      </c>
      <c r="D16" s="32" t="str">
        <f t="shared" si="0"/>
        <v>BXGN_BP6_XDC</v>
      </c>
      <c r="E16" s="32" t="s">
        <v>80</v>
      </c>
      <c r="F16" s="32" t="s">
        <v>5</v>
      </c>
      <c r="G16" s="37"/>
      <c r="H16" s="35"/>
      <c r="I16" s="35"/>
      <c r="J16" s="37"/>
      <c r="K16" s="35"/>
      <c r="L16" s="35"/>
      <c r="M16" s="37"/>
      <c r="N16" s="35"/>
      <c r="O16" s="35">
        <v>4366.3420280000028</v>
      </c>
      <c r="P16" s="37">
        <v>2829.710031999999</v>
      </c>
      <c r="Q16" s="35">
        <v>6417.8989100000035</v>
      </c>
      <c r="R16" s="35">
        <v>11651.094452999994</v>
      </c>
      <c r="S16" s="37">
        <v>12783.232359</v>
      </c>
      <c r="T16" s="35">
        <v>14690.058082</v>
      </c>
      <c r="U16" s="35">
        <v>15674.213435</v>
      </c>
      <c r="V16" s="37">
        <v>58346.740573000003</v>
      </c>
      <c r="W16" s="35">
        <v>50234.832891999999</v>
      </c>
      <c r="X16" s="35">
        <v>14968.449734000002</v>
      </c>
      <c r="Y16" s="37">
        <v>11007.05978</v>
      </c>
      <c r="Z16" s="35">
        <v>24565.498577000002</v>
      </c>
      <c r="AA16" s="35">
        <v>6206.5987439999999</v>
      </c>
      <c r="AB16" s="37">
        <v>47797.081309950401</v>
      </c>
      <c r="AC16" s="35">
        <v>58371.267385929998</v>
      </c>
      <c r="AD16" s="35">
        <v>11053.568016000001</v>
      </c>
      <c r="AE16" s="37"/>
      <c r="AF16" s="35"/>
      <c r="AG16" s="35">
        <v>88036.539590380009</v>
      </c>
      <c r="AH16" s="37"/>
      <c r="AI16" s="35"/>
      <c r="AJ16" s="35"/>
      <c r="AK16" s="37"/>
      <c r="AL16" s="35">
        <v>80170.519074527998</v>
      </c>
      <c r="AM16" s="35">
        <v>50466.616215092006</v>
      </c>
      <c r="AN16" s="37"/>
      <c r="AO16" s="35"/>
      <c r="AP16" s="35">
        <v>55112.648383407999</v>
      </c>
      <c r="AQ16" s="38"/>
      <c r="AR16" s="38"/>
      <c r="AS16" s="38">
        <v>86790.072262509217</v>
      </c>
    </row>
    <row r="17" spans="1:46" x14ac:dyDescent="0.3">
      <c r="A17" s="1" t="s">
        <v>347</v>
      </c>
      <c r="B17" s="32" t="s">
        <v>215</v>
      </c>
      <c r="C17" s="4" t="s">
        <v>83</v>
      </c>
      <c r="D17" s="32" t="str">
        <f t="shared" si="0"/>
        <v>BMGN_BP6_XDC</v>
      </c>
      <c r="E17" s="32" t="s">
        <v>80</v>
      </c>
      <c r="F17" s="32" t="s">
        <v>5</v>
      </c>
      <c r="G17" s="37"/>
      <c r="H17" s="35"/>
      <c r="I17" s="35"/>
      <c r="J17" s="37"/>
      <c r="K17" s="35"/>
      <c r="L17" s="35"/>
      <c r="M17" s="37"/>
      <c r="N17" s="35"/>
      <c r="O17" s="35"/>
      <c r="P17" s="37"/>
      <c r="Q17" s="35"/>
      <c r="R17" s="35"/>
      <c r="S17" s="37"/>
      <c r="T17" s="35"/>
      <c r="U17" s="35"/>
      <c r="V17" s="37"/>
      <c r="W17" s="35"/>
      <c r="X17" s="35"/>
      <c r="Y17" s="37"/>
      <c r="Z17" s="35"/>
      <c r="AA17" s="35"/>
      <c r="AB17" s="37"/>
      <c r="AC17" s="35"/>
      <c r="AD17" s="35"/>
      <c r="AE17" s="37"/>
      <c r="AF17" s="35"/>
      <c r="AG17" s="35"/>
      <c r="AH17" s="37"/>
      <c r="AI17" s="35"/>
      <c r="AJ17" s="35"/>
      <c r="AK17" s="37"/>
      <c r="AL17" s="35"/>
      <c r="AM17" s="35"/>
      <c r="AN17" s="37"/>
      <c r="AO17" s="35"/>
      <c r="AP17" s="35"/>
      <c r="AQ17" s="38"/>
      <c r="AR17" s="38"/>
    </row>
    <row r="18" spans="1:46" x14ac:dyDescent="0.3">
      <c r="A18" s="1" t="s">
        <v>348</v>
      </c>
      <c r="B18" s="32" t="s">
        <v>92</v>
      </c>
      <c r="C18" s="4" t="s">
        <v>92</v>
      </c>
      <c r="D18" s="32" t="str">
        <f t="shared" si="0"/>
        <v>BS_BP6_XDC</v>
      </c>
      <c r="E18" s="32" t="s">
        <v>80</v>
      </c>
      <c r="F18" s="32" t="s">
        <v>5</v>
      </c>
      <c r="G18" s="37">
        <v>-57573.054044878096</v>
      </c>
      <c r="H18" s="35">
        <v>-61624.690260233183</v>
      </c>
      <c r="I18" s="35">
        <v>-89174.742157843386</v>
      </c>
      <c r="J18" s="37">
        <v>-78370.94692774002</v>
      </c>
      <c r="K18" s="35">
        <v>-78104.302759079961</v>
      </c>
      <c r="L18" s="35">
        <v>-50086.788380994461</v>
      </c>
      <c r="M18" s="37">
        <v>-64575.036368892324</v>
      </c>
      <c r="N18" s="35">
        <v>-74636.532549294978</v>
      </c>
      <c r="O18" s="35">
        <v>-60867.563027679993</v>
      </c>
      <c r="P18" s="37">
        <v>-58618.218056575439</v>
      </c>
      <c r="Q18" s="35">
        <v>-67348.621986540005</v>
      </c>
      <c r="R18" s="35">
        <v>-48283.316912420014</v>
      </c>
      <c r="S18" s="37">
        <v>-53186.899696127017</v>
      </c>
      <c r="T18" s="35">
        <v>-26259.474253705048</v>
      </c>
      <c r="U18" s="35">
        <v>-80999.313433806878</v>
      </c>
      <c r="V18" s="37">
        <v>-70896.88098661456</v>
      </c>
      <c r="W18" s="35">
        <v>-35464.013063051942</v>
      </c>
      <c r="X18" s="35">
        <v>-77547.532401154676</v>
      </c>
      <c r="Y18" s="37">
        <v>-31755.843181411081</v>
      </c>
      <c r="Z18" s="35">
        <v>-65448.157288634509</v>
      </c>
      <c r="AA18" s="35">
        <v>-67199.570792802435</v>
      </c>
      <c r="AB18" s="37">
        <v>-97008.496211961276</v>
      </c>
      <c r="AC18" s="35">
        <v>-99408.497445454093</v>
      </c>
      <c r="AD18" s="35">
        <v>-63707.478690708886</v>
      </c>
      <c r="AE18" s="37">
        <v>-104203.37841073736</v>
      </c>
      <c r="AF18" s="35">
        <v>-87015.361406635289</v>
      </c>
      <c r="AG18" s="35">
        <v>-98653.73283692931</v>
      </c>
      <c r="AH18" s="37">
        <v>-7292.6543184491893</v>
      </c>
      <c r="AI18" s="35">
        <v>-54664.955705764922</v>
      </c>
      <c r="AJ18" s="35">
        <v>-116360.32028032224</v>
      </c>
      <c r="AK18" s="37">
        <v>-69497.264297224188</v>
      </c>
      <c r="AL18" s="35">
        <v>-111644.06498251128</v>
      </c>
      <c r="AM18" s="35">
        <v>-133676.63141683955</v>
      </c>
      <c r="AN18" s="37">
        <v>-101908.37876389285</v>
      </c>
      <c r="AO18" s="35">
        <v>-127031.4701951583</v>
      </c>
      <c r="AP18" s="35">
        <v>-155619.38555275917</v>
      </c>
      <c r="AQ18" s="38">
        <v>-123315.0336859668</v>
      </c>
      <c r="AR18" s="38">
        <v>-166224.80304484986</v>
      </c>
      <c r="AS18" s="42">
        <v>-202490.94393745542</v>
      </c>
      <c r="AT18" s="42"/>
    </row>
    <row r="19" spans="1:46" x14ac:dyDescent="0.3">
      <c r="A19" s="1" t="s">
        <v>10</v>
      </c>
      <c r="B19" s="32" t="s">
        <v>214</v>
      </c>
      <c r="C19" s="5" t="s">
        <v>82</v>
      </c>
      <c r="D19" s="32" t="str">
        <f t="shared" si="0"/>
        <v>BXS_BP6_XDC</v>
      </c>
      <c r="E19" s="32" t="s">
        <v>80</v>
      </c>
      <c r="F19" s="32" t="s">
        <v>5</v>
      </c>
      <c r="G19" s="39">
        <v>29773.46386403</v>
      </c>
      <c r="H19" s="35">
        <v>29881.501568770516</v>
      </c>
      <c r="I19" s="35">
        <v>25311.255360489999</v>
      </c>
      <c r="J19" s="39">
        <v>27479.075545</v>
      </c>
      <c r="K19" s="35">
        <v>29696.35312788</v>
      </c>
      <c r="L19" s="35">
        <v>25512.31029017</v>
      </c>
      <c r="M19" s="39">
        <v>19697.918948729999</v>
      </c>
      <c r="N19" s="35">
        <v>16961.424957390002</v>
      </c>
      <c r="O19" s="35">
        <v>19632.23</v>
      </c>
      <c r="P19" s="39">
        <v>29924.970000000005</v>
      </c>
      <c r="Q19" s="35">
        <v>31624.379999999997</v>
      </c>
      <c r="R19" s="35">
        <v>39588.379999999997</v>
      </c>
      <c r="S19" s="39">
        <v>40414.560736864674</v>
      </c>
      <c r="T19" s="35">
        <v>66866.474064562615</v>
      </c>
      <c r="U19" s="35">
        <v>22790.172838672581</v>
      </c>
      <c r="V19" s="39">
        <v>39125.039733632962</v>
      </c>
      <c r="W19" s="35">
        <v>66508.799253300778</v>
      </c>
      <c r="X19" s="35">
        <v>19939.946145804872</v>
      </c>
      <c r="Y19" s="39">
        <v>64041.51263976976</v>
      </c>
      <c r="Z19" s="35">
        <v>36575.293879883844</v>
      </c>
      <c r="AA19" s="35">
        <v>51643.665662192157</v>
      </c>
      <c r="AB19" s="39">
        <v>19350.923823280707</v>
      </c>
      <c r="AC19" s="35">
        <v>18315.490745780706</v>
      </c>
      <c r="AD19" s="35">
        <v>55876.626225614236</v>
      </c>
      <c r="AE19" s="39">
        <v>23107.137738252932</v>
      </c>
      <c r="AF19" s="35">
        <v>15778.500906791856</v>
      </c>
      <c r="AG19" s="35">
        <v>20179.559918589406</v>
      </c>
      <c r="AH19" s="39">
        <v>105753.63207849971</v>
      </c>
      <c r="AI19" s="35">
        <v>70891.346917115501</v>
      </c>
      <c r="AJ19" s="35">
        <v>24549.52119962337</v>
      </c>
      <c r="AK19" s="39">
        <v>70057.917507298072</v>
      </c>
      <c r="AL19" s="35">
        <v>50289.996590724033</v>
      </c>
      <c r="AM19" s="35">
        <v>19203.740235210964</v>
      </c>
      <c r="AN19" s="39">
        <v>64016.39989916161</v>
      </c>
      <c r="AO19" s="35">
        <v>48272.146390676586</v>
      </c>
      <c r="AP19" s="35">
        <v>42597.154619163892</v>
      </c>
      <c r="AQ19" s="38">
        <v>59152.405215262152</v>
      </c>
      <c r="AR19" s="38">
        <v>48273.202913801739</v>
      </c>
      <c r="AS19" s="42">
        <v>78985.907731740212</v>
      </c>
      <c r="AT19" s="42"/>
    </row>
    <row r="20" spans="1:46" x14ac:dyDescent="0.3">
      <c r="A20" s="1" t="s">
        <v>349</v>
      </c>
      <c r="B20" s="32" t="s">
        <v>215</v>
      </c>
      <c r="C20" s="5" t="s">
        <v>83</v>
      </c>
      <c r="D20" s="32" t="str">
        <f t="shared" si="0"/>
        <v>BMS_BP6_XDC</v>
      </c>
      <c r="E20" s="32" t="s">
        <v>80</v>
      </c>
      <c r="F20" s="32" t="s">
        <v>5</v>
      </c>
      <c r="G20" s="37">
        <v>87346.517908908092</v>
      </c>
      <c r="H20" s="35">
        <v>91506.191829003699</v>
      </c>
      <c r="I20" s="35">
        <v>114485.99751833339</v>
      </c>
      <c r="J20" s="37">
        <v>105850.02247274002</v>
      </c>
      <c r="K20" s="35">
        <v>107800.65588695997</v>
      </c>
      <c r="L20" s="35">
        <v>75599.098671164465</v>
      </c>
      <c r="M20" s="37">
        <v>84272.955317622327</v>
      </c>
      <c r="N20" s="35">
        <v>91597.957506684979</v>
      </c>
      <c r="O20" s="35">
        <v>80499.793027679989</v>
      </c>
      <c r="P20" s="37">
        <v>88543.18805657544</v>
      </c>
      <c r="Q20" s="35">
        <v>98973.001986539995</v>
      </c>
      <c r="R20" s="35">
        <v>87871.696912420011</v>
      </c>
      <c r="S20" s="37">
        <v>93601.460432991691</v>
      </c>
      <c r="T20" s="35">
        <v>93125.948318267663</v>
      </c>
      <c r="U20" s="35">
        <v>103789.48627247945</v>
      </c>
      <c r="V20" s="37">
        <v>110021.92072024752</v>
      </c>
      <c r="W20" s="35">
        <v>101972.81231635272</v>
      </c>
      <c r="X20" s="35">
        <v>97487.478546959552</v>
      </c>
      <c r="Y20" s="37">
        <v>95797.355821180841</v>
      </c>
      <c r="Z20" s="35">
        <v>102023.45116851835</v>
      </c>
      <c r="AA20" s="35">
        <v>118843.23645499459</v>
      </c>
      <c r="AB20" s="37">
        <v>116359.42003524199</v>
      </c>
      <c r="AC20" s="35">
        <v>117723.98819123479</v>
      </c>
      <c r="AD20" s="35">
        <v>119584.10491632312</v>
      </c>
      <c r="AE20" s="37">
        <v>127310.5161489903</v>
      </c>
      <c r="AF20" s="35">
        <v>102793.86231342715</v>
      </c>
      <c r="AG20" s="35">
        <v>118833.29275551872</v>
      </c>
      <c r="AH20" s="37">
        <v>113046.2863969489</v>
      </c>
      <c r="AI20" s="35">
        <v>125556.30262288042</v>
      </c>
      <c r="AJ20" s="35">
        <v>140909.84147994561</v>
      </c>
      <c r="AK20" s="37">
        <v>139555.18180452226</v>
      </c>
      <c r="AL20" s="35">
        <v>161934.06157323532</v>
      </c>
      <c r="AM20" s="35">
        <v>152880.37165205053</v>
      </c>
      <c r="AN20" s="37">
        <v>165924.77866305446</v>
      </c>
      <c r="AO20" s="35">
        <v>175303.61658583488</v>
      </c>
      <c r="AP20" s="35">
        <v>198216.54017192306</v>
      </c>
      <c r="AQ20" s="38">
        <v>182467.43890122895</v>
      </c>
      <c r="AR20" s="38">
        <v>214498.0059586516</v>
      </c>
      <c r="AS20" s="42">
        <v>281476.85166919563</v>
      </c>
      <c r="AT20" s="42"/>
    </row>
    <row r="21" spans="1:46" x14ac:dyDescent="0.3">
      <c r="A21" s="1" t="s">
        <v>350</v>
      </c>
      <c r="B21" s="32" t="s">
        <v>223</v>
      </c>
      <c r="C21" s="6" t="s">
        <v>93</v>
      </c>
      <c r="D21" s="32" t="str">
        <f t="shared" si="0"/>
        <v>BSM_BP6_XDC</v>
      </c>
      <c r="E21" s="32" t="s">
        <v>80</v>
      </c>
      <c r="F21" s="32" t="s">
        <v>5</v>
      </c>
      <c r="G21" s="37"/>
      <c r="H21" s="35"/>
      <c r="I21" s="35"/>
      <c r="J21" s="37"/>
      <c r="K21" s="35"/>
      <c r="L21" s="35"/>
      <c r="M21" s="37"/>
      <c r="N21" s="35"/>
      <c r="O21" s="35"/>
      <c r="P21" s="37"/>
      <c r="Q21" s="35"/>
      <c r="R21" s="35"/>
      <c r="S21" s="37"/>
      <c r="T21" s="35"/>
      <c r="U21" s="35"/>
      <c r="V21" s="37"/>
      <c r="W21" s="35"/>
      <c r="X21" s="35"/>
      <c r="Y21" s="37"/>
      <c r="Z21" s="35"/>
      <c r="AA21" s="35"/>
      <c r="AB21" s="37"/>
      <c r="AC21" s="35"/>
      <c r="AD21" s="35"/>
      <c r="AE21" s="37"/>
      <c r="AF21" s="35"/>
      <c r="AG21" s="35"/>
      <c r="AH21" s="37"/>
      <c r="AI21" s="35"/>
      <c r="AJ21" s="35"/>
      <c r="AK21" s="37"/>
      <c r="AL21" s="35"/>
      <c r="AM21" s="35"/>
      <c r="AN21" s="37"/>
      <c r="AO21" s="35"/>
      <c r="AP21" s="35"/>
      <c r="AQ21" s="38"/>
      <c r="AR21" s="38"/>
    </row>
    <row r="22" spans="1:46" x14ac:dyDescent="0.3">
      <c r="A22" s="1" t="s">
        <v>351</v>
      </c>
      <c r="B22" s="32" t="s">
        <v>214</v>
      </c>
      <c r="C22" s="7" t="s">
        <v>82</v>
      </c>
      <c r="D22" s="32" t="str">
        <f t="shared" si="0"/>
        <v>BXSM_BP6_XDC</v>
      </c>
      <c r="E22" s="32" t="s">
        <v>80</v>
      </c>
      <c r="F22" s="32" t="s">
        <v>5</v>
      </c>
      <c r="G22" s="39"/>
      <c r="H22" s="35"/>
      <c r="I22" s="35"/>
      <c r="J22" s="39"/>
      <c r="K22" s="35"/>
      <c r="L22" s="35"/>
      <c r="M22" s="39"/>
      <c r="N22" s="35"/>
      <c r="O22" s="35"/>
      <c r="P22" s="39"/>
      <c r="Q22" s="35"/>
      <c r="R22" s="35"/>
      <c r="S22" s="39"/>
      <c r="T22" s="35"/>
      <c r="U22" s="35"/>
      <c r="V22" s="39"/>
      <c r="W22" s="35"/>
      <c r="X22" s="35"/>
      <c r="Y22" s="39"/>
      <c r="Z22" s="35"/>
      <c r="AA22" s="35"/>
      <c r="AB22" s="39"/>
      <c r="AC22" s="35"/>
      <c r="AD22" s="35"/>
      <c r="AE22" s="39"/>
      <c r="AF22" s="35"/>
      <c r="AG22" s="35"/>
      <c r="AH22" s="39"/>
      <c r="AI22" s="35"/>
      <c r="AJ22" s="35"/>
      <c r="AK22" s="39"/>
      <c r="AL22" s="35"/>
      <c r="AM22" s="35"/>
      <c r="AN22" s="39"/>
      <c r="AO22" s="35"/>
      <c r="AP22" s="35"/>
      <c r="AQ22" s="38"/>
      <c r="AR22" s="38"/>
    </row>
    <row r="23" spans="1:46" x14ac:dyDescent="0.3">
      <c r="A23" s="1" t="s">
        <v>352</v>
      </c>
      <c r="B23" s="32" t="s">
        <v>215</v>
      </c>
      <c r="C23" s="8" t="s">
        <v>83</v>
      </c>
      <c r="D23" s="32" t="str">
        <f t="shared" si="0"/>
        <v>BMSM_BP6_XDC</v>
      </c>
      <c r="E23" s="32" t="s">
        <v>80</v>
      </c>
      <c r="F23" s="32" t="s">
        <v>5</v>
      </c>
      <c r="G23" s="37"/>
      <c r="H23" s="35"/>
      <c r="I23" s="35"/>
      <c r="J23" s="37"/>
      <c r="K23" s="35"/>
      <c r="L23" s="35"/>
      <c r="M23" s="37"/>
      <c r="N23" s="35"/>
      <c r="O23" s="35"/>
      <c r="P23" s="37"/>
      <c r="Q23" s="35"/>
      <c r="R23" s="35"/>
      <c r="S23" s="37"/>
      <c r="T23" s="35"/>
      <c r="U23" s="35"/>
      <c r="V23" s="37"/>
      <c r="W23" s="35"/>
      <c r="X23" s="35"/>
      <c r="Y23" s="37"/>
      <c r="Z23" s="35"/>
      <c r="AA23" s="35"/>
      <c r="AB23" s="37"/>
      <c r="AC23" s="35"/>
      <c r="AD23" s="35"/>
      <c r="AE23" s="37"/>
      <c r="AF23" s="35"/>
      <c r="AG23" s="35"/>
      <c r="AH23" s="37"/>
      <c r="AI23" s="35"/>
      <c r="AJ23" s="35"/>
      <c r="AK23" s="37"/>
      <c r="AL23" s="35"/>
      <c r="AM23" s="35"/>
      <c r="AN23" s="37"/>
      <c r="AO23" s="35"/>
      <c r="AP23" s="35"/>
      <c r="AQ23" s="38"/>
      <c r="AR23" s="38"/>
    </row>
    <row r="24" spans="1:46" x14ac:dyDescent="0.3">
      <c r="A24" s="1" t="s">
        <v>353</v>
      </c>
      <c r="B24" s="32" t="s">
        <v>224</v>
      </c>
      <c r="C24" s="9" t="s">
        <v>94</v>
      </c>
      <c r="D24" s="32" t="str">
        <f t="shared" si="0"/>
        <v>BSR_BP6_XDC</v>
      </c>
      <c r="E24" s="32" t="s">
        <v>80</v>
      </c>
      <c r="F24" s="32" t="s">
        <v>5</v>
      </c>
      <c r="G24" s="37"/>
      <c r="H24" s="35"/>
      <c r="I24" s="35"/>
      <c r="J24" s="37"/>
      <c r="K24" s="35">
        <v>956.53161097999998</v>
      </c>
      <c r="L24" s="35"/>
      <c r="M24" s="37"/>
      <c r="N24" s="35"/>
      <c r="O24" s="35"/>
      <c r="P24" s="37"/>
      <c r="Q24" s="35"/>
      <c r="R24" s="35"/>
      <c r="S24" s="37">
        <v>-21.521065499999999</v>
      </c>
      <c r="T24" s="35"/>
      <c r="U24" s="35">
        <v>-276.28896400000002</v>
      </c>
      <c r="V24" s="37"/>
      <c r="W24" s="35">
        <v>132.10957655999999</v>
      </c>
      <c r="X24" s="35"/>
      <c r="Y24" s="37"/>
      <c r="Z24" s="35"/>
      <c r="AA24" s="35">
        <v>-30.452839249999997</v>
      </c>
      <c r="AB24" s="37"/>
      <c r="AC24" s="35"/>
      <c r="AD24" s="35">
        <v>254.9896916081</v>
      </c>
      <c r="AE24" s="37">
        <v>735.62862183000004</v>
      </c>
      <c r="AF24" s="35">
        <v>145.60883234309998</v>
      </c>
      <c r="AG24" s="35">
        <v>430.80342190984868</v>
      </c>
      <c r="AH24" s="37">
        <v>551.30852177438749</v>
      </c>
      <c r="AI24" s="35">
        <v>466.87710772497195</v>
      </c>
      <c r="AJ24" s="35">
        <v>225.53260539000001</v>
      </c>
      <c r="AK24" s="37">
        <v>496.1322182279763</v>
      </c>
      <c r="AL24" s="35">
        <v>219.9048561168</v>
      </c>
      <c r="AM24" s="35">
        <v>548.47155738829997</v>
      </c>
      <c r="AN24" s="37">
        <v>486.51003601849999</v>
      </c>
      <c r="AO24" s="35">
        <v>98.962151477939045</v>
      </c>
      <c r="AP24" s="35">
        <v>332.40254817078727</v>
      </c>
      <c r="AQ24" s="38">
        <v>-15.02897501552107</v>
      </c>
      <c r="AR24" s="38">
        <v>-254.90705857031253</v>
      </c>
      <c r="AS24" s="42">
        <v>-117.08523356958116</v>
      </c>
      <c r="AT24" s="42"/>
    </row>
    <row r="25" spans="1:46" x14ac:dyDescent="0.3">
      <c r="A25" s="1" t="s">
        <v>354</v>
      </c>
      <c r="B25" s="32" t="s">
        <v>214</v>
      </c>
      <c r="C25" s="9" t="s">
        <v>82</v>
      </c>
      <c r="D25" s="32" t="str">
        <f t="shared" si="0"/>
        <v>BXSR_BP6_XDC</v>
      </c>
      <c r="E25" s="32" t="s">
        <v>80</v>
      </c>
      <c r="F25" s="32" t="s">
        <v>5</v>
      </c>
      <c r="G25" s="39"/>
      <c r="H25" s="35"/>
      <c r="I25" s="35"/>
      <c r="J25" s="39"/>
      <c r="K25" s="35">
        <v>956.53161097999998</v>
      </c>
      <c r="L25" s="35"/>
      <c r="M25" s="39"/>
      <c r="N25" s="35"/>
      <c r="O25" s="35"/>
      <c r="P25" s="39"/>
      <c r="Q25" s="35"/>
      <c r="R25" s="35"/>
      <c r="S25" s="39"/>
      <c r="T25" s="35"/>
      <c r="U25" s="35"/>
      <c r="V25" s="39"/>
      <c r="W25" s="35">
        <v>132.10957655999999</v>
      </c>
      <c r="X25" s="35"/>
      <c r="Y25" s="39"/>
      <c r="Z25" s="35"/>
      <c r="AA25" s="35"/>
      <c r="AB25" s="39"/>
      <c r="AC25" s="35"/>
      <c r="AD25" s="35">
        <v>256.6651603281</v>
      </c>
      <c r="AE25" s="39">
        <v>738.98721840650001</v>
      </c>
      <c r="AF25" s="35">
        <v>239.17043051249999</v>
      </c>
      <c r="AG25" s="35">
        <v>605.49426055226115</v>
      </c>
      <c r="AH25" s="39">
        <v>614.30460625478747</v>
      </c>
      <c r="AI25" s="35">
        <v>586.22992835719992</v>
      </c>
      <c r="AJ25" s="35">
        <v>225.53260539000001</v>
      </c>
      <c r="AK25" s="39">
        <v>517.19489061629429</v>
      </c>
      <c r="AL25" s="35">
        <v>257.2853666524</v>
      </c>
      <c r="AM25" s="35">
        <v>548.47155738829997</v>
      </c>
      <c r="AN25" s="39">
        <v>510.00514801849999</v>
      </c>
      <c r="AO25" s="35">
        <v>111.84799705200001</v>
      </c>
      <c r="AP25" s="35">
        <v>354.06842847840005</v>
      </c>
      <c r="AQ25" s="38">
        <v>207.70199213931403</v>
      </c>
      <c r="AR25" s="38"/>
      <c r="AS25" s="42"/>
      <c r="AT25" s="42"/>
    </row>
    <row r="26" spans="1:46" x14ac:dyDescent="0.3">
      <c r="A26" s="1" t="s">
        <v>355</v>
      </c>
      <c r="B26" s="32" t="s">
        <v>215</v>
      </c>
      <c r="C26" s="9" t="s">
        <v>83</v>
      </c>
      <c r="D26" s="32" t="str">
        <f t="shared" si="0"/>
        <v>BMSR_BP6_XDC</v>
      </c>
      <c r="E26" s="32" t="s">
        <v>80</v>
      </c>
      <c r="F26" s="32" t="s">
        <v>5</v>
      </c>
      <c r="G26" s="37"/>
      <c r="H26" s="35"/>
      <c r="I26" s="35"/>
      <c r="J26" s="37"/>
      <c r="K26" s="35"/>
      <c r="L26" s="35"/>
      <c r="M26" s="37"/>
      <c r="N26" s="35"/>
      <c r="O26" s="35"/>
      <c r="P26" s="37"/>
      <c r="Q26" s="35"/>
      <c r="R26" s="35"/>
      <c r="S26" s="37">
        <v>21.521065499999999</v>
      </c>
      <c r="T26" s="35"/>
      <c r="U26" s="35">
        <v>276.28896400000002</v>
      </c>
      <c r="V26" s="37"/>
      <c r="W26" s="35"/>
      <c r="X26" s="35"/>
      <c r="Y26" s="37"/>
      <c r="Z26" s="35"/>
      <c r="AA26" s="35">
        <v>30.452839249999997</v>
      </c>
      <c r="AB26" s="37"/>
      <c r="AC26" s="35"/>
      <c r="AD26" s="35">
        <v>1.67546872</v>
      </c>
      <c r="AE26" s="37">
        <v>3.3585965765000001</v>
      </c>
      <c r="AF26" s="35">
        <v>93.561598169400014</v>
      </c>
      <c r="AG26" s="35">
        <v>174.6908386424125</v>
      </c>
      <c r="AH26" s="37">
        <v>62.996084480399993</v>
      </c>
      <c r="AI26" s="35">
        <v>119.35282063222799</v>
      </c>
      <c r="AJ26" s="35"/>
      <c r="AK26" s="37">
        <v>21.062672388318003</v>
      </c>
      <c r="AL26" s="35">
        <v>37.380510535599996</v>
      </c>
      <c r="AM26" s="35"/>
      <c r="AN26" s="37">
        <v>23.495111999999999</v>
      </c>
      <c r="AO26" s="35">
        <v>12.88584557406096</v>
      </c>
      <c r="AP26" s="35">
        <v>21.665880307612802</v>
      </c>
      <c r="AQ26" s="38">
        <v>222.7309671548351</v>
      </c>
      <c r="AR26" s="38">
        <v>254.90705857031253</v>
      </c>
      <c r="AS26" s="42">
        <v>117.08523356958116</v>
      </c>
      <c r="AT26" s="42"/>
    </row>
    <row r="27" spans="1:46" x14ac:dyDescent="0.3">
      <c r="A27" s="1" t="s">
        <v>356</v>
      </c>
      <c r="B27" s="32" t="s">
        <v>225</v>
      </c>
      <c r="C27" s="10" t="s">
        <v>95</v>
      </c>
      <c r="D27" s="32" t="str">
        <f t="shared" si="0"/>
        <v>BSTR_BP6_XDC</v>
      </c>
      <c r="E27" s="32" t="s">
        <v>80</v>
      </c>
      <c r="F27" s="32" t="s">
        <v>5</v>
      </c>
      <c r="G27" s="39">
        <v>-53859.439741218121</v>
      </c>
      <c r="H27" s="35">
        <v>-55398.809265415992</v>
      </c>
      <c r="I27" s="35">
        <v>-59769.481390133413</v>
      </c>
      <c r="J27" s="39">
        <v>-60094.980611909996</v>
      </c>
      <c r="K27" s="35">
        <v>-73227.185016739983</v>
      </c>
      <c r="L27" s="35">
        <v>-46069.195909324473</v>
      </c>
      <c r="M27" s="39">
        <v>-50657.386277152327</v>
      </c>
      <c r="N27" s="35">
        <v>-45221.928067404966</v>
      </c>
      <c r="O27" s="35">
        <v>-44513.493027679993</v>
      </c>
      <c r="P27" s="39">
        <v>-51165.718056575446</v>
      </c>
      <c r="Q27" s="35">
        <v>-60217.791986539996</v>
      </c>
      <c r="R27" s="35">
        <v>-45553.776912420013</v>
      </c>
      <c r="S27" s="39">
        <v>-57174.327582543359</v>
      </c>
      <c r="T27" s="35">
        <v>-58693.868282700212</v>
      </c>
      <c r="U27" s="35">
        <v>-66145.301065086212</v>
      </c>
      <c r="V27" s="39">
        <v>-71475.068124306097</v>
      </c>
      <c r="W27" s="35">
        <v>-68439.117380456184</v>
      </c>
      <c r="X27" s="35">
        <v>-66031.864294461542</v>
      </c>
      <c r="Y27" s="39">
        <v>-67631.236256693272</v>
      </c>
      <c r="Z27" s="35">
        <v>-68199.170289807691</v>
      </c>
      <c r="AA27" s="35">
        <v>-74726.770762442204</v>
      </c>
      <c r="AB27" s="39">
        <v>-66811.399494418714</v>
      </c>
      <c r="AC27" s="35">
        <v>-78384.460234796061</v>
      </c>
      <c r="AD27" s="35">
        <v>-81285.037178964019</v>
      </c>
      <c r="AE27" s="39">
        <v>-86428.380242296495</v>
      </c>
      <c r="AF27" s="35">
        <v>-70097.303413423506</v>
      </c>
      <c r="AG27" s="35">
        <v>-77191.775203393408</v>
      </c>
      <c r="AH27" s="39">
        <v>-75631.585113776309</v>
      </c>
      <c r="AI27" s="35">
        <v>-78023.069066450655</v>
      </c>
      <c r="AJ27" s="35">
        <v>-92791.650749902823</v>
      </c>
      <c r="AK27" s="39">
        <v>-90856.03401941531</v>
      </c>
      <c r="AL27" s="35">
        <v>-95180.90264650021</v>
      </c>
      <c r="AM27" s="35">
        <v>-102945.33420833101</v>
      </c>
      <c r="AN27" s="39">
        <v>-116533.93590698163</v>
      </c>
      <c r="AO27" s="35">
        <v>-125581.72412275017</v>
      </c>
      <c r="AP27" s="35">
        <v>-130387.13440141338</v>
      </c>
      <c r="AQ27" s="38">
        <v>-111844.34929085795</v>
      </c>
      <c r="AR27" s="38">
        <v>-133562.2198930305</v>
      </c>
      <c r="AS27" s="42">
        <v>-162024.38201009878</v>
      </c>
      <c r="AT27" s="42"/>
    </row>
    <row r="28" spans="1:46" x14ac:dyDescent="0.3">
      <c r="A28" s="1" t="s">
        <v>11</v>
      </c>
      <c r="B28" s="32" t="s">
        <v>226</v>
      </c>
      <c r="C28" s="1" t="s">
        <v>96</v>
      </c>
      <c r="D28" s="32" t="str">
        <f t="shared" si="0"/>
        <v>BXSTR_BP6_XDC</v>
      </c>
      <c r="E28" s="32" t="s">
        <v>80</v>
      </c>
      <c r="F28" s="32" t="s">
        <v>5</v>
      </c>
      <c r="G28" s="37">
        <v>648.96004874999994</v>
      </c>
      <c r="H28" s="35">
        <v>974.10529444999997</v>
      </c>
      <c r="I28" s="35">
        <v>911.85822112000005</v>
      </c>
      <c r="J28" s="37">
        <v>1531.0193526099999</v>
      </c>
      <c r="K28" s="35">
        <v>1354.5105014699998</v>
      </c>
      <c r="L28" s="35">
        <v>655.25935551999999</v>
      </c>
      <c r="M28" s="37">
        <v>840.13281968000013</v>
      </c>
      <c r="N28" s="35">
        <v>1189.6778460599999</v>
      </c>
      <c r="O28" s="35">
        <v>556.31999999999994</v>
      </c>
      <c r="P28" s="37">
        <v>840.29999999999984</v>
      </c>
      <c r="Q28" s="35">
        <v>1152.82</v>
      </c>
      <c r="R28" s="35">
        <v>1106.48</v>
      </c>
      <c r="S28" s="37">
        <v>801.10283679587997</v>
      </c>
      <c r="T28" s="35">
        <v>837.27416657725496</v>
      </c>
      <c r="U28" s="35">
        <v>753.07517505498504</v>
      </c>
      <c r="V28" s="37">
        <v>847.41581028155986</v>
      </c>
      <c r="W28" s="35">
        <v>845.37803860240012</v>
      </c>
      <c r="X28" s="35">
        <v>1060.3615973296999</v>
      </c>
      <c r="Y28" s="37">
        <v>613.28822199631213</v>
      </c>
      <c r="Z28" s="35">
        <v>1433.7748721351541</v>
      </c>
      <c r="AA28" s="35">
        <v>760.33362917578404</v>
      </c>
      <c r="AB28" s="37">
        <v>1179.3373372337999</v>
      </c>
      <c r="AC28" s="35">
        <v>497.81710578311805</v>
      </c>
      <c r="AD28" s="35">
        <v>451.88169952594802</v>
      </c>
      <c r="AE28" s="37">
        <v>1286.0521292633402</v>
      </c>
      <c r="AF28" s="35">
        <v>950.88529127910294</v>
      </c>
      <c r="AG28" s="35">
        <v>1000.3315083577201</v>
      </c>
      <c r="AH28" s="37">
        <v>529.59263371519876</v>
      </c>
      <c r="AI28" s="35">
        <v>1984.8890263559001</v>
      </c>
      <c r="AJ28" s="35">
        <v>1038.730131712382</v>
      </c>
      <c r="AK28" s="37">
        <v>1084.6448250238677</v>
      </c>
      <c r="AL28" s="35">
        <v>2046.0144363818981</v>
      </c>
      <c r="AM28" s="35">
        <v>1209.1461440521341</v>
      </c>
      <c r="AN28" s="37">
        <v>1979.4470069906356</v>
      </c>
      <c r="AO28" s="35">
        <v>2861.7462033272709</v>
      </c>
      <c r="AP28" s="35">
        <v>2182.1032517811382</v>
      </c>
      <c r="AQ28" s="38">
        <v>2342.2765921970122</v>
      </c>
      <c r="AR28" s="38">
        <v>5983.7919869982506</v>
      </c>
      <c r="AS28" s="42">
        <v>4115.1109865119233</v>
      </c>
      <c r="AT28" s="42"/>
    </row>
    <row r="29" spans="1:46" x14ac:dyDescent="0.3">
      <c r="A29" s="1" t="s">
        <v>357</v>
      </c>
      <c r="B29" s="32" t="s">
        <v>227</v>
      </c>
      <c r="C29" s="11" t="s">
        <v>97</v>
      </c>
      <c r="D29" s="32" t="str">
        <f t="shared" si="0"/>
        <v>BMSTR_BP6_XDC</v>
      </c>
      <c r="E29" s="32" t="s">
        <v>80</v>
      </c>
      <c r="F29" s="32" t="s">
        <v>5</v>
      </c>
      <c r="G29" s="39">
        <v>54508.39978996812</v>
      </c>
      <c r="H29" s="35">
        <v>56372.914559865989</v>
      </c>
      <c r="I29" s="35">
        <v>60681.33961125341</v>
      </c>
      <c r="J29" s="39">
        <v>61625.999964519993</v>
      </c>
      <c r="K29" s="35">
        <v>74581.695518209977</v>
      </c>
      <c r="L29" s="35">
        <v>46724.455264844473</v>
      </c>
      <c r="M29" s="39">
        <v>51497.51909683233</v>
      </c>
      <c r="N29" s="35">
        <v>46411.605913464969</v>
      </c>
      <c r="O29" s="35">
        <v>45069.813027679993</v>
      </c>
      <c r="P29" s="39">
        <v>52006.018056575449</v>
      </c>
      <c r="Q29" s="35">
        <v>61370.611986539996</v>
      </c>
      <c r="R29" s="35">
        <v>46660.256912420016</v>
      </c>
      <c r="S29" s="39">
        <v>57975.430419339238</v>
      </c>
      <c r="T29" s="35">
        <v>59531.142449277468</v>
      </c>
      <c r="U29" s="35">
        <v>66898.376240141195</v>
      </c>
      <c r="V29" s="39">
        <v>72322.483934587653</v>
      </c>
      <c r="W29" s="35">
        <v>69284.495419058585</v>
      </c>
      <c r="X29" s="35">
        <v>67092.22589179124</v>
      </c>
      <c r="Y29" s="39">
        <v>68244.524478689578</v>
      </c>
      <c r="Z29" s="35">
        <v>69632.945161942844</v>
      </c>
      <c r="AA29" s="35">
        <v>75487.104391617991</v>
      </c>
      <c r="AB29" s="39">
        <v>67990.73683165251</v>
      </c>
      <c r="AC29" s="35">
        <v>78882.277340579181</v>
      </c>
      <c r="AD29" s="35">
        <v>81736.918878489974</v>
      </c>
      <c r="AE29" s="39">
        <v>87714.432371559829</v>
      </c>
      <c r="AF29" s="35">
        <v>71048.18870470261</v>
      </c>
      <c r="AG29" s="35">
        <v>78192.106711751127</v>
      </c>
      <c r="AH29" s="39">
        <v>76161.177747491514</v>
      </c>
      <c r="AI29" s="35">
        <v>80007.958092806555</v>
      </c>
      <c r="AJ29" s="35">
        <v>93830.380881615201</v>
      </c>
      <c r="AK29" s="39">
        <v>91940.678844439171</v>
      </c>
      <c r="AL29" s="35">
        <v>97226.917082882108</v>
      </c>
      <c r="AM29" s="35">
        <v>104154.48035238315</v>
      </c>
      <c r="AN29" s="39">
        <v>118513.38291397227</v>
      </c>
      <c r="AO29" s="35">
        <v>128443.47032607744</v>
      </c>
      <c r="AP29" s="35">
        <v>132569.23765319452</v>
      </c>
      <c r="AQ29" s="38">
        <v>114186.62588305496</v>
      </c>
      <c r="AR29" s="38">
        <v>139546.01188002876</v>
      </c>
      <c r="AS29" s="42">
        <v>166139.4929966107</v>
      </c>
      <c r="AT29" s="42"/>
    </row>
    <row r="30" spans="1:46" x14ac:dyDescent="0.3">
      <c r="A30" s="1" t="s">
        <v>358</v>
      </c>
      <c r="B30" s="32" t="s">
        <v>228</v>
      </c>
      <c r="C30" s="11" t="s">
        <v>98</v>
      </c>
      <c r="D30" s="32" t="str">
        <f t="shared" si="0"/>
        <v>BSTV_BP6_XDC</v>
      </c>
      <c r="E30" s="32" t="s">
        <v>80</v>
      </c>
      <c r="F30" s="32" t="s">
        <v>5</v>
      </c>
      <c r="G30" s="37">
        <v>-9859.7832519099975</v>
      </c>
      <c r="H30" s="35">
        <v>-12150.668407640002</v>
      </c>
      <c r="I30" s="35">
        <v>-16323.740651239998</v>
      </c>
      <c r="J30" s="37">
        <v>-14723.249705860002</v>
      </c>
      <c r="K30" s="35">
        <v>-12508.892364279998</v>
      </c>
      <c r="L30" s="35">
        <v>-10552.58244661</v>
      </c>
      <c r="M30" s="37">
        <v>-10005.039154240001</v>
      </c>
      <c r="N30" s="35">
        <v>-9620.7523266000007</v>
      </c>
      <c r="O30" s="35">
        <v>-11321.910000000002</v>
      </c>
      <c r="P30" s="37">
        <v>-9757.7400000000016</v>
      </c>
      <c r="Q30" s="35">
        <v>-10440.99</v>
      </c>
      <c r="R30" s="35">
        <v>-11218.4</v>
      </c>
      <c r="S30" s="37">
        <v>-9368.0705941887063</v>
      </c>
      <c r="T30" s="35">
        <v>-8630.4113508283717</v>
      </c>
      <c r="U30" s="35">
        <v>-9428.4439992144689</v>
      </c>
      <c r="V30" s="37">
        <v>-8856.9892647529778</v>
      </c>
      <c r="W30" s="35">
        <v>-7878.3124264035214</v>
      </c>
      <c r="X30" s="35">
        <v>-7755.0879079485621</v>
      </c>
      <c r="Y30" s="37">
        <v>-10044.258429787184</v>
      </c>
      <c r="Z30" s="35">
        <v>-7974.141761588704</v>
      </c>
      <c r="AA30" s="35">
        <v>-8654.6743518848416</v>
      </c>
      <c r="AB30" s="37">
        <v>-9310.1967221958166</v>
      </c>
      <c r="AC30" s="35">
        <v>-12357.764166693556</v>
      </c>
      <c r="AD30" s="35">
        <v>-11962.476504677019</v>
      </c>
      <c r="AE30" s="37">
        <v>-8077.8920901242172</v>
      </c>
      <c r="AF30" s="35">
        <v>-2323.0009452205886</v>
      </c>
      <c r="AG30" s="35">
        <v>-3823.4159311013291</v>
      </c>
      <c r="AH30" s="37">
        <v>-6597.5656033281102</v>
      </c>
      <c r="AI30" s="35">
        <v>-8314.4985053725213</v>
      </c>
      <c r="AJ30" s="35">
        <v>-7493.8198901813357</v>
      </c>
      <c r="AK30" s="37">
        <v>-9114.0701308130665</v>
      </c>
      <c r="AL30" s="35">
        <v>-11312.268964853918</v>
      </c>
      <c r="AM30" s="35">
        <v>-7966.8220039118305</v>
      </c>
      <c r="AN30" s="37">
        <v>-9956.0868258056053</v>
      </c>
      <c r="AO30" s="35">
        <v>-12897.462415318558</v>
      </c>
      <c r="AP30" s="35">
        <v>-16835.116689546361</v>
      </c>
      <c r="AQ30" s="38">
        <v>-13438.507752161739</v>
      </c>
      <c r="AR30" s="38">
        <v>-18424.824836453434</v>
      </c>
      <c r="AS30" s="42">
        <v>-23958.693899409012</v>
      </c>
      <c r="AT30" s="42"/>
    </row>
    <row r="31" spans="1:46" x14ac:dyDescent="0.3">
      <c r="A31" s="1" t="s">
        <v>12</v>
      </c>
      <c r="B31" s="32" t="s">
        <v>229</v>
      </c>
      <c r="C31" s="11" t="s">
        <v>99</v>
      </c>
      <c r="D31" s="32" t="str">
        <f t="shared" si="0"/>
        <v>BXSTV_BP6_XDC</v>
      </c>
      <c r="E31" s="32" t="s">
        <v>80</v>
      </c>
      <c r="F31" s="32" t="s">
        <v>5</v>
      </c>
      <c r="G31" s="37">
        <v>2343.5773058300001</v>
      </c>
      <c r="H31" s="35">
        <v>1398.7380036000002</v>
      </c>
      <c r="I31" s="35">
        <v>974.56936452000002</v>
      </c>
      <c r="J31" s="37">
        <v>1652.976232</v>
      </c>
      <c r="K31" s="35">
        <v>1382.54608347</v>
      </c>
      <c r="L31" s="35">
        <v>1347.8250339900001</v>
      </c>
      <c r="M31" s="37">
        <v>342.24427048000001</v>
      </c>
      <c r="N31" s="35">
        <v>365.53701823</v>
      </c>
      <c r="O31" s="35">
        <v>456</v>
      </c>
      <c r="P31" s="37">
        <v>635.23</v>
      </c>
      <c r="Q31" s="35">
        <v>1000.8700000000001</v>
      </c>
      <c r="R31" s="35">
        <v>1040.07</v>
      </c>
      <c r="S31" s="37">
        <v>1043.8898657387981</v>
      </c>
      <c r="T31" s="35">
        <v>1234.970560205031</v>
      </c>
      <c r="U31" s="35">
        <v>1245.2523958349411</v>
      </c>
      <c r="V31" s="37">
        <v>1673.6579797942659</v>
      </c>
      <c r="W31" s="35">
        <v>2194.5187105827795</v>
      </c>
      <c r="X31" s="35">
        <v>1937.2155884240942</v>
      </c>
      <c r="Y31" s="37">
        <v>1504.5662580155322</v>
      </c>
      <c r="Z31" s="35">
        <v>1347.0387664891714</v>
      </c>
      <c r="AA31" s="35">
        <v>1329.498016138094</v>
      </c>
      <c r="AB31" s="37">
        <v>1675.0730311921568</v>
      </c>
      <c r="AC31" s="35">
        <v>910.78348707974794</v>
      </c>
      <c r="AD31" s="35">
        <v>559.20845948423801</v>
      </c>
      <c r="AE31" s="37">
        <v>262.42002490342799</v>
      </c>
      <c r="AF31" s="35">
        <v>290.80154510144916</v>
      </c>
      <c r="AG31" s="35">
        <v>502.91733947147623</v>
      </c>
      <c r="AH31" s="37">
        <v>336.74117844746252</v>
      </c>
      <c r="AI31" s="35">
        <v>152.82554038904999</v>
      </c>
      <c r="AJ31" s="35">
        <v>170.49291380444998</v>
      </c>
      <c r="AK31" s="37">
        <v>393.75019475828702</v>
      </c>
      <c r="AL31" s="35">
        <v>422.38029652757416</v>
      </c>
      <c r="AM31" s="35">
        <v>1004.0736453399378</v>
      </c>
      <c r="AN31" s="37">
        <v>921.67936210142886</v>
      </c>
      <c r="AO31" s="35">
        <v>1906.8987871117929</v>
      </c>
      <c r="AP31" s="35">
        <v>1659.6338459667795</v>
      </c>
      <c r="AQ31" s="38">
        <v>1305.8916524418928</v>
      </c>
      <c r="AR31" s="38">
        <v>1264.7952322306685</v>
      </c>
      <c r="AS31" s="42">
        <v>2604.6151044596181</v>
      </c>
      <c r="AT31" s="42"/>
    </row>
    <row r="32" spans="1:46" x14ac:dyDescent="0.3">
      <c r="A32" s="1" t="s">
        <v>359</v>
      </c>
      <c r="B32" s="32" t="s">
        <v>230</v>
      </c>
      <c r="C32" s="12" t="s">
        <v>100</v>
      </c>
      <c r="D32" s="32" t="str">
        <f t="shared" si="0"/>
        <v>BMSTV_BP6_XDC</v>
      </c>
      <c r="E32" s="32" t="s">
        <v>80</v>
      </c>
      <c r="F32" s="32" t="s">
        <v>5</v>
      </c>
      <c r="G32" s="39">
        <v>12203.360557739998</v>
      </c>
      <c r="H32" s="35">
        <v>13549.406411240001</v>
      </c>
      <c r="I32" s="35">
        <v>17298.310015759998</v>
      </c>
      <c r="J32" s="39">
        <v>16376.225937860001</v>
      </c>
      <c r="K32" s="35">
        <v>13891.438447749999</v>
      </c>
      <c r="L32" s="35">
        <v>11900.407480600001</v>
      </c>
      <c r="M32" s="39">
        <v>10347.283424720001</v>
      </c>
      <c r="N32" s="35">
        <v>9986.2893448300001</v>
      </c>
      <c r="O32" s="35">
        <v>11777.910000000002</v>
      </c>
      <c r="P32" s="39">
        <v>10392.970000000001</v>
      </c>
      <c r="Q32" s="35">
        <v>11441.86</v>
      </c>
      <c r="R32" s="35">
        <v>12258.47</v>
      </c>
      <c r="S32" s="39">
        <v>10411.960459927504</v>
      </c>
      <c r="T32" s="35">
        <v>9865.3819110334025</v>
      </c>
      <c r="U32" s="35">
        <v>10673.69639504941</v>
      </c>
      <c r="V32" s="39">
        <v>10530.647244547243</v>
      </c>
      <c r="W32" s="35">
        <v>10072.8311369863</v>
      </c>
      <c r="X32" s="35">
        <v>9692.3034963726568</v>
      </c>
      <c r="Y32" s="39">
        <v>11548.824687802717</v>
      </c>
      <c r="Z32" s="35">
        <v>9321.1805280778754</v>
      </c>
      <c r="AA32" s="35">
        <v>9984.1723680229352</v>
      </c>
      <c r="AB32" s="39">
        <v>10985.269753387973</v>
      </c>
      <c r="AC32" s="35">
        <v>13268.547653773305</v>
      </c>
      <c r="AD32" s="35">
        <v>12521.684964161257</v>
      </c>
      <c r="AE32" s="39">
        <v>8340.3121150276456</v>
      </c>
      <c r="AF32" s="35">
        <v>2613.8024903220376</v>
      </c>
      <c r="AG32" s="35">
        <v>4326.3332705728053</v>
      </c>
      <c r="AH32" s="39">
        <v>6934.3067817755727</v>
      </c>
      <c r="AI32" s="35">
        <v>8467.3240457615721</v>
      </c>
      <c r="AJ32" s="35">
        <v>7664.3128039857856</v>
      </c>
      <c r="AK32" s="39">
        <v>9507.8203255713543</v>
      </c>
      <c r="AL32" s="35">
        <v>11734.649261381492</v>
      </c>
      <c r="AM32" s="35">
        <v>8970.8956492517682</v>
      </c>
      <c r="AN32" s="39">
        <v>10877.766187907035</v>
      </c>
      <c r="AO32" s="35">
        <v>14804.361202430351</v>
      </c>
      <c r="AP32" s="35">
        <v>18494.75053551314</v>
      </c>
      <c r="AQ32" s="38">
        <v>14744.399404603631</v>
      </c>
      <c r="AR32" s="38">
        <v>19689.620068684104</v>
      </c>
      <c r="AS32" s="42">
        <v>26563.309003868631</v>
      </c>
      <c r="AT32" s="42"/>
    </row>
    <row r="33" spans="1:46" x14ac:dyDescent="0.3">
      <c r="A33" s="1" t="s">
        <v>360</v>
      </c>
      <c r="B33" s="32" t="s">
        <v>231</v>
      </c>
      <c r="C33" s="13" t="s">
        <v>101</v>
      </c>
      <c r="D33" s="32" t="str">
        <f t="shared" si="0"/>
        <v>BSOCN_BP6_XDC</v>
      </c>
      <c r="E33" s="32" t="s">
        <v>80</v>
      </c>
      <c r="F33" s="32" t="s">
        <v>5</v>
      </c>
      <c r="G33" s="37">
        <v>-874.43142754999997</v>
      </c>
      <c r="H33" s="35">
        <v>-1957.74118656</v>
      </c>
      <c r="I33" s="35">
        <v>-2168.61067538</v>
      </c>
      <c r="J33" s="37">
        <v>-1770.9956811</v>
      </c>
      <c r="K33" s="35">
        <v>-1577.54824134</v>
      </c>
      <c r="L33" s="35">
        <v>-813.01040495000007</v>
      </c>
      <c r="M33" s="37">
        <v>-62.929854909999996</v>
      </c>
      <c r="N33" s="35">
        <v>-306.64772486000004</v>
      </c>
      <c r="O33" s="35">
        <v>-570.07999999999993</v>
      </c>
      <c r="P33" s="37">
        <v>-708.02</v>
      </c>
      <c r="Q33" s="35"/>
      <c r="R33" s="35">
        <v>-365.86</v>
      </c>
      <c r="S33" s="37">
        <v>-239.10755480500001</v>
      </c>
      <c r="T33" s="35">
        <v>-1465.12408</v>
      </c>
      <c r="U33" s="35">
        <v>-50.011166977000002</v>
      </c>
      <c r="V33" s="37">
        <v>-1634.0680548174491</v>
      </c>
      <c r="W33" s="35">
        <v>-1750.306171312644</v>
      </c>
      <c r="X33" s="35">
        <v>-120.46997436000001</v>
      </c>
      <c r="Y33" s="37">
        <v>-26.931922707640002</v>
      </c>
      <c r="Z33" s="35">
        <v>-1290.24414645099</v>
      </c>
      <c r="AA33" s="35">
        <v>-10419.224504832235</v>
      </c>
      <c r="AB33" s="37">
        <v>-13799.70483187876</v>
      </c>
      <c r="AC33" s="35">
        <v>-2709.6455434198979</v>
      </c>
      <c r="AD33" s="35">
        <v>-2666.1532257923009</v>
      </c>
      <c r="AE33" s="37">
        <v>-4003.2117110212093</v>
      </c>
      <c r="AF33" s="35">
        <v>-5311.4595371378055</v>
      </c>
      <c r="AG33" s="35">
        <v>-7036.9248311767433</v>
      </c>
      <c r="AH33" s="37">
        <v>-6346.8387246543352</v>
      </c>
      <c r="AI33" s="35">
        <v>-12219.708064871775</v>
      </c>
      <c r="AJ33" s="35">
        <v>-11825.093606975286</v>
      </c>
      <c r="AK33" s="37">
        <v>-17674.715782029532</v>
      </c>
      <c r="AL33" s="35">
        <v>-22740.011410014471</v>
      </c>
      <c r="AM33" s="35">
        <v>-13250.780446122411</v>
      </c>
      <c r="AN33" s="37">
        <v>-12824.432636059155</v>
      </c>
      <c r="AO33" s="35">
        <v>-10406.69299898106</v>
      </c>
      <c r="AP33" s="35">
        <v>-19425.832373614554</v>
      </c>
      <c r="AQ33" s="38">
        <v>-14268.448102658856</v>
      </c>
      <c r="AR33" s="38">
        <v>-11865.069774861779</v>
      </c>
      <c r="AS33" s="42">
        <v>-13110.389496525078</v>
      </c>
      <c r="AT33" s="42"/>
    </row>
    <row r="34" spans="1:46" x14ac:dyDescent="0.3">
      <c r="A34" s="1" t="s">
        <v>361</v>
      </c>
      <c r="B34" s="32" t="s">
        <v>232</v>
      </c>
      <c r="C34" s="13" t="s">
        <v>102</v>
      </c>
      <c r="D34" s="32" t="str">
        <f t="shared" si="0"/>
        <v>BXSOCN_BP6_XDC</v>
      </c>
      <c r="E34" s="32" t="s">
        <v>80</v>
      </c>
      <c r="F34" s="32" t="s">
        <v>5</v>
      </c>
      <c r="G34" s="37"/>
      <c r="H34" s="35"/>
      <c r="I34" s="35"/>
      <c r="J34" s="37"/>
      <c r="K34" s="35"/>
      <c r="L34" s="35"/>
      <c r="M34" s="37"/>
      <c r="N34" s="35"/>
      <c r="O34" s="35"/>
      <c r="P34" s="37"/>
      <c r="Q34" s="35"/>
      <c r="R34" s="35"/>
      <c r="S34" s="37"/>
      <c r="T34" s="35"/>
      <c r="U34" s="35"/>
      <c r="V34" s="37"/>
      <c r="W34" s="35"/>
      <c r="X34" s="35"/>
      <c r="Y34" s="37"/>
      <c r="Z34" s="35"/>
      <c r="AA34" s="35"/>
      <c r="AB34" s="37"/>
      <c r="AC34" s="35"/>
      <c r="AD34" s="35"/>
      <c r="AE34" s="37"/>
      <c r="AF34" s="35"/>
      <c r="AG34" s="35"/>
      <c r="AH34" s="37"/>
      <c r="AI34" s="35"/>
      <c r="AJ34" s="35"/>
      <c r="AK34" s="37"/>
      <c r="AL34" s="35"/>
      <c r="AM34" s="35"/>
      <c r="AN34" s="37"/>
      <c r="AO34" s="35"/>
      <c r="AP34" s="35"/>
      <c r="AQ34" s="38">
        <v>169.92873378000004</v>
      </c>
      <c r="AR34" s="38">
        <v>282.24318082500002</v>
      </c>
      <c r="AS34" s="42">
        <v>21.305784337199999</v>
      </c>
      <c r="AT34" s="42"/>
    </row>
    <row r="35" spans="1:46" x14ac:dyDescent="0.3">
      <c r="A35" s="1" t="s">
        <v>362</v>
      </c>
      <c r="B35" s="32" t="s">
        <v>233</v>
      </c>
      <c r="C35" s="14" t="s">
        <v>103</v>
      </c>
      <c r="D35" s="32" t="str">
        <f t="shared" si="0"/>
        <v>BMSOCN_BP6_XDC</v>
      </c>
      <c r="E35" s="32" t="s">
        <v>80</v>
      </c>
      <c r="F35" s="32" t="s">
        <v>5</v>
      </c>
      <c r="G35" s="37">
        <v>874.43142754999997</v>
      </c>
      <c r="H35" s="35">
        <v>1957.74118656</v>
      </c>
      <c r="I35" s="35">
        <v>2168.61067538</v>
      </c>
      <c r="J35" s="37">
        <v>1770.9956811</v>
      </c>
      <c r="K35" s="35">
        <v>1577.54824134</v>
      </c>
      <c r="L35" s="35">
        <v>813.01040495000007</v>
      </c>
      <c r="M35" s="37">
        <v>62.929854909999996</v>
      </c>
      <c r="N35" s="35">
        <v>306.64772486000004</v>
      </c>
      <c r="O35" s="35">
        <v>570.07999999999993</v>
      </c>
      <c r="P35" s="37">
        <v>708.02</v>
      </c>
      <c r="Q35" s="35"/>
      <c r="R35" s="35">
        <v>365.86</v>
      </c>
      <c r="S35" s="37">
        <v>239.10755480500001</v>
      </c>
      <c r="T35" s="35">
        <v>1465.12408</v>
      </c>
      <c r="U35" s="35">
        <v>50.011166977000002</v>
      </c>
      <c r="V35" s="37">
        <v>1634.0680548174491</v>
      </c>
      <c r="W35" s="35">
        <v>1750.306171312644</v>
      </c>
      <c r="X35" s="35">
        <v>120.46997436000001</v>
      </c>
      <c r="Y35" s="37">
        <v>26.931922707640002</v>
      </c>
      <c r="Z35" s="35">
        <v>1290.24414645099</v>
      </c>
      <c r="AA35" s="35">
        <v>10419.224504832235</v>
      </c>
      <c r="AB35" s="37">
        <v>13799.70483187876</v>
      </c>
      <c r="AC35" s="35">
        <v>2709.6455434198979</v>
      </c>
      <c r="AD35" s="35">
        <v>2666.1532257923009</v>
      </c>
      <c r="AE35" s="37">
        <v>4003.2117110212093</v>
      </c>
      <c r="AF35" s="35">
        <v>5311.4595371378055</v>
      </c>
      <c r="AG35" s="35">
        <v>7036.9248311767433</v>
      </c>
      <c r="AH35" s="37">
        <v>6346.8387246543352</v>
      </c>
      <c r="AI35" s="35">
        <v>12219.708064871775</v>
      </c>
      <c r="AJ35" s="35">
        <v>11825.093606975286</v>
      </c>
      <c r="AK35" s="37">
        <v>17674.715782029532</v>
      </c>
      <c r="AL35" s="35">
        <v>22740.011410014471</v>
      </c>
      <c r="AM35" s="35">
        <v>13250.780446122411</v>
      </c>
      <c r="AN35" s="37">
        <v>12824.432636059155</v>
      </c>
      <c r="AO35" s="35">
        <v>10406.69299898106</v>
      </c>
      <c r="AP35" s="35">
        <v>19425.832373614554</v>
      </c>
      <c r="AQ35" s="38">
        <v>14438.376836438856</v>
      </c>
      <c r="AR35" s="38">
        <v>12147.312955686779</v>
      </c>
      <c r="AS35" s="42">
        <v>13131.695280862279</v>
      </c>
      <c r="AT35" s="42"/>
    </row>
    <row r="36" spans="1:46" x14ac:dyDescent="0.3">
      <c r="A36" s="1" t="s">
        <v>363</v>
      </c>
      <c r="B36" s="32" t="s">
        <v>234</v>
      </c>
      <c r="C36" s="15" t="s">
        <v>104</v>
      </c>
      <c r="D36" s="32" t="str">
        <f t="shared" si="0"/>
        <v>BSOIN_BP6_XDC</v>
      </c>
      <c r="E36" s="32" t="s">
        <v>80</v>
      </c>
      <c r="F36" s="32" t="s">
        <v>5</v>
      </c>
      <c r="G36" s="39">
        <v>-972.23243855999999</v>
      </c>
      <c r="H36" s="35">
        <v>-936.1092434000002</v>
      </c>
      <c r="I36" s="35">
        <v>-891.86846694999986</v>
      </c>
      <c r="J36" s="39">
        <v>-467.2193428999999</v>
      </c>
      <c r="K36" s="35">
        <v>-306.34085914999997</v>
      </c>
      <c r="L36" s="35">
        <v>-127.72293097000005</v>
      </c>
      <c r="M36" s="39">
        <v>-747.39147149000019</v>
      </c>
      <c r="N36" s="35">
        <v>-589.65455363000001</v>
      </c>
      <c r="O36" s="35">
        <v>-209.01</v>
      </c>
      <c r="P36" s="39">
        <v>-889.8900000000001</v>
      </c>
      <c r="Q36" s="35">
        <v>798.10000000000014</v>
      </c>
      <c r="R36" s="35">
        <v>-1238.6100000000004</v>
      </c>
      <c r="S36" s="39">
        <v>-305.33976199554394</v>
      </c>
      <c r="T36" s="35">
        <v>-590.41660740786506</v>
      </c>
      <c r="U36" s="35">
        <v>-361.67169127547203</v>
      </c>
      <c r="V36" s="39">
        <v>-1255.0142283794689</v>
      </c>
      <c r="W36" s="35">
        <v>-442.74680929341605</v>
      </c>
      <c r="X36" s="35">
        <v>-473.21028487935797</v>
      </c>
      <c r="Y36" s="39">
        <v>228.32271706718265</v>
      </c>
      <c r="Z36" s="35">
        <v>9.0029648686089558</v>
      </c>
      <c r="AA36" s="35">
        <v>37.843393864865561</v>
      </c>
      <c r="AB36" s="39">
        <v>275.99338976123067</v>
      </c>
      <c r="AC36" s="35">
        <v>-32.903766659967914</v>
      </c>
      <c r="AD36" s="35">
        <v>-144.47967875849747</v>
      </c>
      <c r="AE36" s="39">
        <v>-561.77768964262316</v>
      </c>
      <c r="AF36" s="35">
        <v>393.44326334428467</v>
      </c>
      <c r="AG36" s="35">
        <v>2973.5261476910855</v>
      </c>
      <c r="AH36" s="39">
        <v>313.66634270317013</v>
      </c>
      <c r="AI36" s="35">
        <v>919.1796439233018</v>
      </c>
      <c r="AJ36" s="35">
        <v>-42.38276219548618</v>
      </c>
      <c r="AK36" s="39">
        <v>1799.0674332146345</v>
      </c>
      <c r="AL36" s="35">
        <v>1404.0861023059438</v>
      </c>
      <c r="AM36" s="35">
        <v>735.67797373237386</v>
      </c>
      <c r="AN36" s="39">
        <v>420.09252918349239</v>
      </c>
      <c r="AO36" s="35">
        <v>829.48698273915954</v>
      </c>
      <c r="AP36" s="35">
        <v>1224.5485109020785</v>
      </c>
      <c r="AQ36" s="38">
        <v>797.26855253105089</v>
      </c>
      <c r="AR36" s="38">
        <v>1010.3749623171591</v>
      </c>
      <c r="AS36" s="42">
        <v>-31205.62727244115</v>
      </c>
      <c r="AT36" s="42"/>
    </row>
    <row r="37" spans="1:46" x14ac:dyDescent="0.3">
      <c r="A37" s="1" t="s">
        <v>364</v>
      </c>
      <c r="B37" s="32" t="s">
        <v>229</v>
      </c>
      <c r="C37" s="15" t="s">
        <v>99</v>
      </c>
      <c r="D37" s="32" t="str">
        <f t="shared" si="0"/>
        <v>BXSOIN_BP6_XDC</v>
      </c>
      <c r="E37" s="32" t="s">
        <v>80</v>
      </c>
      <c r="F37" s="32" t="s">
        <v>5</v>
      </c>
      <c r="G37" s="37">
        <v>198.61481033000001</v>
      </c>
      <c r="H37" s="35">
        <v>282.10296126999998</v>
      </c>
      <c r="I37" s="35">
        <v>238.71652542999999</v>
      </c>
      <c r="J37" s="37">
        <v>405.25841260000004</v>
      </c>
      <c r="K37" s="35">
        <v>297.89771027</v>
      </c>
      <c r="L37" s="35">
        <v>281.10086725999997</v>
      </c>
      <c r="M37" s="37">
        <v>656.99588249999988</v>
      </c>
      <c r="N37" s="35">
        <v>401.40927900000003</v>
      </c>
      <c r="O37" s="35">
        <v>233.73000000000002</v>
      </c>
      <c r="P37" s="37">
        <v>382.71</v>
      </c>
      <c r="Q37" s="35">
        <v>1093.6600000000001</v>
      </c>
      <c r="R37" s="35">
        <v>443.34</v>
      </c>
      <c r="S37" s="37">
        <v>336.18627298057601</v>
      </c>
      <c r="T37" s="35">
        <v>328.124974117129</v>
      </c>
      <c r="U37" s="35">
        <v>350.45652675709999</v>
      </c>
      <c r="V37" s="37">
        <v>524.86009711241297</v>
      </c>
      <c r="W37" s="35">
        <v>281.33930495543905</v>
      </c>
      <c r="X37" s="35">
        <v>241.89562784934202</v>
      </c>
      <c r="Y37" s="37">
        <v>393.18204027159203</v>
      </c>
      <c r="Z37" s="35">
        <v>483.64287820470895</v>
      </c>
      <c r="AA37" s="35">
        <v>352.64352973846098</v>
      </c>
      <c r="AB37" s="37">
        <v>640.92341209243466</v>
      </c>
      <c r="AC37" s="35">
        <v>1034.9526496074432</v>
      </c>
      <c r="AD37" s="35">
        <v>897.44452473387798</v>
      </c>
      <c r="AE37" s="37">
        <v>467.43176986890205</v>
      </c>
      <c r="AF37" s="35">
        <v>577.15874475304201</v>
      </c>
      <c r="AG37" s="35">
        <v>3232.6525441105955</v>
      </c>
      <c r="AH37" s="37">
        <v>1203.6276584431507</v>
      </c>
      <c r="AI37" s="35">
        <v>1094.6239783747717</v>
      </c>
      <c r="AJ37" s="35">
        <v>959.96433079257577</v>
      </c>
      <c r="AK37" s="37">
        <v>1971.9102753204852</v>
      </c>
      <c r="AL37" s="35">
        <v>2059.2405094053693</v>
      </c>
      <c r="AM37" s="35">
        <v>784.06232106112179</v>
      </c>
      <c r="AN37" s="37">
        <v>1055.7396425238428</v>
      </c>
      <c r="AO37" s="35">
        <v>1257.5949352982523</v>
      </c>
      <c r="AP37" s="35">
        <v>1704.9448948377742</v>
      </c>
      <c r="AQ37" s="38">
        <v>1083.5993176341149</v>
      </c>
      <c r="AR37" s="38">
        <v>1927.0622504331261</v>
      </c>
      <c r="AS37" s="42">
        <v>2474.2336485147439</v>
      </c>
      <c r="AT37" s="42"/>
    </row>
    <row r="38" spans="1:46" x14ac:dyDescent="0.3">
      <c r="A38" s="1" t="s">
        <v>365</v>
      </c>
      <c r="B38" s="32" t="s">
        <v>230</v>
      </c>
      <c r="C38" s="15" t="s">
        <v>100</v>
      </c>
      <c r="D38" s="32" t="str">
        <f t="shared" si="0"/>
        <v>BMSOIN_BP6_XDC</v>
      </c>
      <c r="E38" s="32" t="s">
        <v>80</v>
      </c>
      <c r="F38" s="32" t="s">
        <v>5</v>
      </c>
      <c r="G38" s="37">
        <v>1170.8472488899999</v>
      </c>
      <c r="H38" s="35">
        <v>1218.2122046700001</v>
      </c>
      <c r="I38" s="35">
        <v>1130.5849923799999</v>
      </c>
      <c r="J38" s="37">
        <v>872.47775549999994</v>
      </c>
      <c r="K38" s="35">
        <v>604.23856941999998</v>
      </c>
      <c r="L38" s="35">
        <v>408.82379823000002</v>
      </c>
      <c r="M38" s="37">
        <v>1404.3873539900001</v>
      </c>
      <c r="N38" s="35">
        <v>991.06383263000009</v>
      </c>
      <c r="O38" s="35">
        <v>442.74</v>
      </c>
      <c r="P38" s="37">
        <v>1272.6000000000001</v>
      </c>
      <c r="Q38" s="35">
        <v>295.56</v>
      </c>
      <c r="R38" s="35">
        <v>1681.9500000000003</v>
      </c>
      <c r="S38" s="37">
        <v>641.52603497611994</v>
      </c>
      <c r="T38" s="35">
        <v>918.54158152499406</v>
      </c>
      <c r="U38" s="35">
        <v>712.12821803257202</v>
      </c>
      <c r="V38" s="37">
        <v>1779.8743254918818</v>
      </c>
      <c r="W38" s="35">
        <v>724.0861142488551</v>
      </c>
      <c r="X38" s="35">
        <v>715.10591272869999</v>
      </c>
      <c r="Y38" s="37">
        <v>164.85932320440938</v>
      </c>
      <c r="Z38" s="35">
        <v>474.63991333609999</v>
      </c>
      <c r="AA38" s="35">
        <v>314.80013587359542</v>
      </c>
      <c r="AB38" s="37">
        <v>364.93002233120399</v>
      </c>
      <c r="AC38" s="35">
        <v>1067.8564162674111</v>
      </c>
      <c r="AD38" s="35">
        <v>1041.9242034923755</v>
      </c>
      <c r="AE38" s="37">
        <v>1029.2094595115252</v>
      </c>
      <c r="AF38" s="35">
        <v>183.71548140875731</v>
      </c>
      <c r="AG38" s="35">
        <v>259.12639641950994</v>
      </c>
      <c r="AH38" s="37">
        <v>889.96131573998059</v>
      </c>
      <c r="AI38" s="35">
        <v>175.4443344514699</v>
      </c>
      <c r="AJ38" s="35">
        <v>1002.3470929880619</v>
      </c>
      <c r="AK38" s="37">
        <v>172.84284210585076</v>
      </c>
      <c r="AL38" s="35">
        <v>655.1544070994255</v>
      </c>
      <c r="AM38" s="35">
        <v>48.384347328747964</v>
      </c>
      <c r="AN38" s="37">
        <v>635.64711334035042</v>
      </c>
      <c r="AO38" s="35">
        <v>428.10795255909272</v>
      </c>
      <c r="AP38" s="35">
        <v>480.39638393569567</v>
      </c>
      <c r="AQ38" s="38">
        <v>286.33076510306398</v>
      </c>
      <c r="AR38" s="38">
        <v>916.68728811596702</v>
      </c>
      <c r="AS38" s="42">
        <v>33679.860920955893</v>
      </c>
      <c r="AT38" s="42"/>
    </row>
    <row r="39" spans="1:46" x14ac:dyDescent="0.3">
      <c r="A39" s="1" t="s">
        <v>366</v>
      </c>
      <c r="B39" s="32" t="s">
        <v>235</v>
      </c>
      <c r="C39" s="16" t="s">
        <v>105</v>
      </c>
      <c r="D39" s="32" t="str">
        <f t="shared" si="0"/>
        <v>BSOFI_BP6_XDC</v>
      </c>
      <c r="E39" s="32" t="s">
        <v>80</v>
      </c>
      <c r="F39" s="32" t="s">
        <v>5</v>
      </c>
      <c r="G39" s="39">
        <v>-72.175825990000021</v>
      </c>
      <c r="H39" s="35">
        <v>-635.86754666000002</v>
      </c>
      <c r="I39" s="35">
        <v>-402.72756133000007</v>
      </c>
      <c r="J39" s="39">
        <v>-858.42410950000021</v>
      </c>
      <c r="K39" s="35">
        <v>-991.1009493800002</v>
      </c>
      <c r="L39" s="35">
        <v>-1310.36459201</v>
      </c>
      <c r="M39" s="39">
        <v>-4663.9891324</v>
      </c>
      <c r="N39" s="35">
        <v>-5326.1810890799998</v>
      </c>
      <c r="O39" s="35">
        <v>-1378.1</v>
      </c>
      <c r="P39" s="39">
        <v>-955.6500000000002</v>
      </c>
      <c r="Q39" s="35">
        <v>-778.88999999999987</v>
      </c>
      <c r="R39" s="35">
        <v>-1073.44</v>
      </c>
      <c r="S39" s="39">
        <v>-898.70335139068015</v>
      </c>
      <c r="T39" s="35">
        <v>-703.338601776122</v>
      </c>
      <c r="U39" s="35">
        <v>-662.6327926792942</v>
      </c>
      <c r="V39" s="39">
        <v>-653.69680110486297</v>
      </c>
      <c r="W39" s="35">
        <v>-998.41603560499709</v>
      </c>
      <c r="X39" s="35">
        <v>-619.18362595183282</v>
      </c>
      <c r="Y39" s="39">
        <v>-658.82470723237611</v>
      </c>
      <c r="Z39" s="35">
        <v>-257.12038167816115</v>
      </c>
      <c r="AA39" s="35">
        <v>-397.6674281069981</v>
      </c>
      <c r="AB39" s="39">
        <v>-244.64703234002599</v>
      </c>
      <c r="AC39" s="35">
        <v>-128.610859597488</v>
      </c>
      <c r="AD39" s="35">
        <v>-105.85344358383502</v>
      </c>
      <c r="AE39" s="39">
        <v>-411.92174477281992</v>
      </c>
      <c r="AF39" s="35">
        <v>136.98319577406681</v>
      </c>
      <c r="AG39" s="35">
        <v>-187.47325951165755</v>
      </c>
      <c r="AH39" s="39">
        <v>-173.96078942229926</v>
      </c>
      <c r="AI39" s="35">
        <v>1186.1372695265645</v>
      </c>
      <c r="AJ39" s="35">
        <v>958.38765984823385</v>
      </c>
      <c r="AK39" s="39">
        <v>909.29130612016365</v>
      </c>
      <c r="AL39" s="35">
        <v>1366.3998377751504</v>
      </c>
      <c r="AM39" s="35">
        <v>1171.3064625044992</v>
      </c>
      <c r="AN39" s="39">
        <v>1410.4359346987642</v>
      </c>
      <c r="AO39" s="35">
        <v>1578.6060122134461</v>
      </c>
      <c r="AP39" s="35">
        <v>254.31835612143473</v>
      </c>
      <c r="AQ39" s="38">
        <v>-176.28761216226968</v>
      </c>
      <c r="AR39" s="38">
        <v>-410.11925730613052</v>
      </c>
      <c r="AS39" s="42">
        <v>131.31405332297572</v>
      </c>
      <c r="AT39" s="42"/>
    </row>
    <row r="40" spans="1:46" x14ac:dyDescent="0.3">
      <c r="A40" s="1" t="s">
        <v>367</v>
      </c>
      <c r="B40" s="32" t="s">
        <v>229</v>
      </c>
      <c r="C40" s="16" t="s">
        <v>99</v>
      </c>
      <c r="D40" s="32" t="str">
        <f t="shared" si="0"/>
        <v>BXSOFI_BP6_XDC</v>
      </c>
      <c r="E40" s="32" t="s">
        <v>80</v>
      </c>
      <c r="F40" s="32" t="s">
        <v>5</v>
      </c>
      <c r="G40" s="37">
        <v>1131.7010877499999</v>
      </c>
      <c r="H40" s="35">
        <v>1068.67869503</v>
      </c>
      <c r="I40" s="35">
        <v>1101.0811454899999</v>
      </c>
      <c r="J40" s="37">
        <v>913.90003084</v>
      </c>
      <c r="K40" s="35">
        <v>1028.09188184</v>
      </c>
      <c r="L40" s="35">
        <v>858.04819698999995</v>
      </c>
      <c r="M40" s="37">
        <v>494.27883242999997</v>
      </c>
      <c r="N40" s="35">
        <v>792.90606924999997</v>
      </c>
      <c r="O40" s="35">
        <v>587.79000000000008</v>
      </c>
      <c r="P40" s="37">
        <v>593.09</v>
      </c>
      <c r="Q40" s="35">
        <v>358.69</v>
      </c>
      <c r="R40" s="35">
        <v>419.28999999999996</v>
      </c>
      <c r="S40" s="37">
        <v>382.05657860472297</v>
      </c>
      <c r="T40" s="35">
        <v>304.348062071725</v>
      </c>
      <c r="U40" s="35">
        <v>353.13356168887799</v>
      </c>
      <c r="V40" s="37">
        <v>417.39643410840898</v>
      </c>
      <c r="W40" s="35">
        <v>341.53236076948303</v>
      </c>
      <c r="X40" s="35">
        <v>415.11747929928003</v>
      </c>
      <c r="Y40" s="37">
        <v>337.77313224545202</v>
      </c>
      <c r="Z40" s="35">
        <v>290.94304906742536</v>
      </c>
      <c r="AA40" s="35">
        <v>370.11342857399001</v>
      </c>
      <c r="AB40" s="37">
        <v>205.37777050281005</v>
      </c>
      <c r="AC40" s="35">
        <v>101.73274867467499</v>
      </c>
      <c r="AD40" s="35">
        <v>90.674325304685979</v>
      </c>
      <c r="AE40" s="37">
        <v>191.35039934232199</v>
      </c>
      <c r="AF40" s="35">
        <v>413.95372719909597</v>
      </c>
      <c r="AG40" s="35">
        <v>142.28284205588272</v>
      </c>
      <c r="AH40" s="37">
        <v>204.15695585065512</v>
      </c>
      <c r="AI40" s="35">
        <v>1299.4627312220946</v>
      </c>
      <c r="AJ40" s="35">
        <v>1213.1637869393421</v>
      </c>
      <c r="AK40" s="37">
        <v>1131.3922655771141</v>
      </c>
      <c r="AL40" s="35">
        <v>1771.6666082526294</v>
      </c>
      <c r="AM40" s="35">
        <v>1301.0884142900288</v>
      </c>
      <c r="AN40" s="37">
        <v>1785.0304628366475</v>
      </c>
      <c r="AO40" s="35">
        <v>1687.9774694337768</v>
      </c>
      <c r="AP40" s="35">
        <v>379.00243890133197</v>
      </c>
      <c r="AQ40" s="38">
        <v>0.11397375</v>
      </c>
      <c r="AR40" s="38">
        <v>42.181817083518339</v>
      </c>
      <c r="AS40" s="42">
        <v>555.31143549954118</v>
      </c>
      <c r="AT40" s="42"/>
    </row>
    <row r="41" spans="1:46" x14ac:dyDescent="0.3">
      <c r="A41" s="1" t="s">
        <v>368</v>
      </c>
      <c r="B41" s="32" t="s">
        <v>230</v>
      </c>
      <c r="C41" s="17" t="s">
        <v>100</v>
      </c>
      <c r="D41" s="32" t="str">
        <f t="shared" si="0"/>
        <v>BMSOFI_BP6_XDC</v>
      </c>
      <c r="E41" s="32" t="s">
        <v>80</v>
      </c>
      <c r="F41" s="32" t="s">
        <v>5</v>
      </c>
      <c r="G41" s="37">
        <v>1203.87691374</v>
      </c>
      <c r="H41" s="35">
        <v>1704.54624169</v>
      </c>
      <c r="I41" s="35">
        <v>1503.80870682</v>
      </c>
      <c r="J41" s="37">
        <v>1772.3241403400002</v>
      </c>
      <c r="K41" s="35">
        <v>2019.1928312200002</v>
      </c>
      <c r="L41" s="35">
        <v>2168.412789</v>
      </c>
      <c r="M41" s="37">
        <v>5158.26796483</v>
      </c>
      <c r="N41" s="35">
        <v>6119.0871583299995</v>
      </c>
      <c r="O41" s="35">
        <v>1965.89</v>
      </c>
      <c r="P41" s="37">
        <v>1548.7400000000002</v>
      </c>
      <c r="Q41" s="35">
        <v>1137.58</v>
      </c>
      <c r="R41" s="35">
        <v>1492.73</v>
      </c>
      <c r="S41" s="37">
        <v>1280.7599299954031</v>
      </c>
      <c r="T41" s="35">
        <v>1007.6866638478471</v>
      </c>
      <c r="U41" s="35">
        <v>1015.7663543681722</v>
      </c>
      <c r="V41" s="37">
        <v>1071.093235213272</v>
      </c>
      <c r="W41" s="35">
        <v>1339.9483963744801</v>
      </c>
      <c r="X41" s="35">
        <v>1034.3011052511129</v>
      </c>
      <c r="Y41" s="37">
        <v>996.59783947782819</v>
      </c>
      <c r="Z41" s="35">
        <v>548.06343074558652</v>
      </c>
      <c r="AA41" s="35">
        <v>767.78085668098811</v>
      </c>
      <c r="AB41" s="37">
        <v>450.02480284283604</v>
      </c>
      <c r="AC41" s="35">
        <v>230.34360827216298</v>
      </c>
      <c r="AD41" s="35">
        <v>196.527768888521</v>
      </c>
      <c r="AE41" s="37">
        <v>603.27214411514194</v>
      </c>
      <c r="AF41" s="35">
        <v>276.97053142502915</v>
      </c>
      <c r="AG41" s="35">
        <v>329.75610156754027</v>
      </c>
      <c r="AH41" s="37">
        <v>378.11774527295438</v>
      </c>
      <c r="AI41" s="35">
        <v>113.32546169553004</v>
      </c>
      <c r="AJ41" s="35">
        <v>254.77612709110832</v>
      </c>
      <c r="AK41" s="37">
        <v>222.10095945695042</v>
      </c>
      <c r="AL41" s="35">
        <v>405.26677047747904</v>
      </c>
      <c r="AM41" s="35">
        <v>129.7819517855296</v>
      </c>
      <c r="AN41" s="37">
        <v>374.59452813788329</v>
      </c>
      <c r="AO41" s="35">
        <v>109.37145722033064</v>
      </c>
      <c r="AP41" s="35">
        <v>124.68408277989724</v>
      </c>
      <c r="AQ41" s="38">
        <v>176.4015859122697</v>
      </c>
      <c r="AR41" s="38">
        <v>452.30107438964887</v>
      </c>
      <c r="AS41" s="42">
        <v>423.99738217656545</v>
      </c>
      <c r="AT41" s="42"/>
    </row>
    <row r="42" spans="1:46" x14ac:dyDescent="0.3">
      <c r="A42" s="1" t="s">
        <v>369</v>
      </c>
      <c r="B42" s="32" t="s">
        <v>236</v>
      </c>
      <c r="C42" s="18" t="s">
        <v>106</v>
      </c>
      <c r="D42" s="32" t="str">
        <f t="shared" si="0"/>
        <v>BSORL_BP6_XDC</v>
      </c>
      <c r="E42" s="32" t="s">
        <v>80</v>
      </c>
      <c r="F42" s="32" t="s">
        <v>5</v>
      </c>
      <c r="G42" s="39">
        <v>-63.722723399999992</v>
      </c>
      <c r="H42" s="35">
        <v>15.46164059</v>
      </c>
      <c r="I42" s="35">
        <v>-182.90248977000002</v>
      </c>
      <c r="J42" s="39">
        <v>-11.7149264</v>
      </c>
      <c r="K42" s="35">
        <v>2.4891968499999999</v>
      </c>
      <c r="L42" s="35">
        <v>0.7159046</v>
      </c>
      <c r="M42" s="39"/>
      <c r="N42" s="35">
        <v>2.4081385600000003</v>
      </c>
      <c r="O42" s="35"/>
      <c r="P42" s="39">
        <v>-175.81</v>
      </c>
      <c r="Q42" s="35">
        <v>0.39</v>
      </c>
      <c r="R42" s="35">
        <v>-73.900000000000006</v>
      </c>
      <c r="S42" s="39">
        <v>21.9058106763</v>
      </c>
      <c r="T42" s="35"/>
      <c r="U42" s="35">
        <v>-9.2976422568000014</v>
      </c>
      <c r="V42" s="39">
        <v>-22.086316266200001</v>
      </c>
      <c r="W42" s="35"/>
      <c r="X42" s="35"/>
      <c r="Y42" s="39"/>
      <c r="Z42" s="35"/>
      <c r="AA42" s="35"/>
      <c r="AB42" s="39"/>
      <c r="AC42" s="35"/>
      <c r="AD42" s="35"/>
      <c r="AE42" s="39"/>
      <c r="AF42" s="35"/>
      <c r="AG42" s="35"/>
      <c r="AH42" s="39">
        <v>-0.18400793073989999</v>
      </c>
      <c r="AI42" s="35"/>
      <c r="AJ42" s="35">
        <v>-4065.5382543677429</v>
      </c>
      <c r="AK42" s="39">
        <v>-973.56928231336792</v>
      </c>
      <c r="AL42" s="35"/>
      <c r="AM42" s="35">
        <v>-483.68529999999998</v>
      </c>
      <c r="AN42" s="39">
        <v>-509.05387401999997</v>
      </c>
      <c r="AO42" s="35">
        <v>-15.200696342216002</v>
      </c>
      <c r="AP42" s="35">
        <v>-137.48443174799999</v>
      </c>
      <c r="AQ42" s="38">
        <v>-75.820410182497611</v>
      </c>
      <c r="AR42" s="38">
        <v>2.1119444759999997</v>
      </c>
      <c r="AS42" s="42">
        <v>165.66366600000001</v>
      </c>
      <c r="AT42" s="42"/>
    </row>
    <row r="43" spans="1:46" x14ac:dyDescent="0.3">
      <c r="A43" s="1" t="s">
        <v>370</v>
      </c>
      <c r="B43" s="32" t="s">
        <v>229</v>
      </c>
      <c r="C43" s="18" t="s">
        <v>99</v>
      </c>
      <c r="D43" s="32" t="str">
        <f t="shared" si="0"/>
        <v>BXSORL_BP6_XDC</v>
      </c>
      <c r="E43" s="32" t="s">
        <v>80</v>
      </c>
      <c r="F43" s="32" t="s">
        <v>5</v>
      </c>
      <c r="G43" s="37">
        <v>9.3489414499999999</v>
      </c>
      <c r="H43" s="35">
        <v>15.46164059</v>
      </c>
      <c r="I43" s="35">
        <v>7.7462902499999995</v>
      </c>
      <c r="J43" s="37">
        <v>13.3401836</v>
      </c>
      <c r="K43" s="35">
        <v>5.84780283</v>
      </c>
      <c r="L43" s="35">
        <v>0.7159046</v>
      </c>
      <c r="M43" s="37"/>
      <c r="N43" s="35">
        <v>4.1575012500000001</v>
      </c>
      <c r="O43" s="35"/>
      <c r="P43" s="37"/>
      <c r="Q43" s="35">
        <v>0.39</v>
      </c>
      <c r="R43" s="35"/>
      <c r="S43" s="37">
        <v>21.9058106763</v>
      </c>
      <c r="T43" s="35"/>
      <c r="U43" s="35">
        <v>1.8359026931999998</v>
      </c>
      <c r="V43" s="37">
        <v>0</v>
      </c>
      <c r="W43" s="35"/>
      <c r="X43" s="35"/>
      <c r="Y43" s="37"/>
      <c r="Z43" s="35"/>
      <c r="AA43" s="35"/>
      <c r="AB43" s="37"/>
      <c r="AC43" s="35"/>
      <c r="AD43" s="35"/>
      <c r="AE43" s="37"/>
      <c r="AF43" s="35"/>
      <c r="AG43" s="35"/>
      <c r="AH43" s="37"/>
      <c r="AI43" s="35"/>
      <c r="AJ43" s="35">
        <v>32.180967000000003</v>
      </c>
      <c r="AK43" s="37">
        <v>2.5143096600000003</v>
      </c>
      <c r="AL43" s="35"/>
      <c r="AM43" s="35"/>
      <c r="AN43" s="37"/>
      <c r="AO43" s="35"/>
      <c r="AP43" s="35"/>
      <c r="AQ43" s="38">
        <v>1.25152938</v>
      </c>
      <c r="AR43" s="38">
        <v>2.1119444759999997</v>
      </c>
      <c r="AS43" s="42">
        <v>165.66366600000001</v>
      </c>
      <c r="AT43" s="42"/>
    </row>
    <row r="44" spans="1:46" x14ac:dyDescent="0.3">
      <c r="A44" s="1" t="s">
        <v>371</v>
      </c>
      <c r="B44" s="32" t="s">
        <v>230</v>
      </c>
      <c r="C44" s="19" t="s">
        <v>100</v>
      </c>
      <c r="D44" s="32" t="str">
        <f t="shared" si="0"/>
        <v>BMSORL_BP6_XDC</v>
      </c>
      <c r="E44" s="32" t="s">
        <v>80</v>
      </c>
      <c r="F44" s="32" t="s">
        <v>5</v>
      </c>
      <c r="G44" s="37">
        <v>73.071664849999991</v>
      </c>
      <c r="H44" s="35"/>
      <c r="I44" s="35">
        <v>190.64878002</v>
      </c>
      <c r="J44" s="37">
        <v>25.055109999999999</v>
      </c>
      <c r="K44" s="35">
        <v>3.3586059800000001</v>
      </c>
      <c r="L44" s="35"/>
      <c r="M44" s="37"/>
      <c r="N44" s="35">
        <v>1.7493626899999999</v>
      </c>
      <c r="O44" s="35"/>
      <c r="P44" s="37">
        <v>175.81</v>
      </c>
      <c r="Q44" s="35"/>
      <c r="R44" s="35">
        <v>73.900000000000006</v>
      </c>
      <c r="S44" s="37">
        <v>0</v>
      </c>
      <c r="T44" s="35"/>
      <c r="U44" s="35">
        <v>11.133544950000001</v>
      </c>
      <c r="V44" s="37">
        <v>22.086316266200001</v>
      </c>
      <c r="W44" s="35"/>
      <c r="X44" s="35"/>
      <c r="Y44" s="37"/>
      <c r="Z44" s="35"/>
      <c r="AA44" s="35"/>
      <c r="AB44" s="37"/>
      <c r="AC44" s="35"/>
      <c r="AD44" s="35"/>
      <c r="AE44" s="37"/>
      <c r="AF44" s="35"/>
      <c r="AG44" s="35"/>
      <c r="AH44" s="37">
        <v>0.18400793073989999</v>
      </c>
      <c r="AI44" s="35"/>
      <c r="AJ44" s="35">
        <v>4097.7192213677426</v>
      </c>
      <c r="AK44" s="37">
        <v>976.0835919733679</v>
      </c>
      <c r="AL44" s="35"/>
      <c r="AM44" s="35">
        <v>483.68529999999998</v>
      </c>
      <c r="AN44" s="37">
        <v>509.05387401999997</v>
      </c>
      <c r="AO44" s="35">
        <v>15.200696342216002</v>
      </c>
      <c r="AP44" s="35">
        <v>137.48443174799999</v>
      </c>
      <c r="AQ44" s="38">
        <v>77.071939562497604</v>
      </c>
      <c r="AR44" s="38"/>
      <c r="AS44" s="42"/>
      <c r="AT44" s="42"/>
    </row>
    <row r="45" spans="1:46" x14ac:dyDescent="0.3">
      <c r="A45" s="1" t="s">
        <v>372</v>
      </c>
      <c r="B45" s="32" t="s">
        <v>237</v>
      </c>
      <c r="C45" s="20" t="s">
        <v>107</v>
      </c>
      <c r="D45" s="32" t="str">
        <f t="shared" si="0"/>
        <v>BSOTCM_BP6_XDC</v>
      </c>
      <c r="E45" s="32" t="s">
        <v>80</v>
      </c>
      <c r="F45" s="32" t="s">
        <v>5</v>
      </c>
      <c r="G45" s="39">
        <v>7042.0357962900007</v>
      </c>
      <c r="H45" s="35">
        <v>4569.8283618799996</v>
      </c>
      <c r="I45" s="35">
        <v>-5377.4152334399996</v>
      </c>
      <c r="J45" s="39">
        <v>-1585.8008910899998</v>
      </c>
      <c r="K45" s="35">
        <v>402.32236307000039</v>
      </c>
      <c r="L45" s="35">
        <v>783.63914532000013</v>
      </c>
      <c r="M45" s="39">
        <v>-659.63940775999981</v>
      </c>
      <c r="N45" s="35">
        <v>12.846425769999769</v>
      </c>
      <c r="O45" s="35">
        <v>-600.13999999999965</v>
      </c>
      <c r="P45" s="39">
        <v>407.94000000000005</v>
      </c>
      <c r="Q45" s="35">
        <v>-608.31999999999994</v>
      </c>
      <c r="R45" s="35">
        <v>-2132.6799999999998</v>
      </c>
      <c r="S45" s="39">
        <v>-1094.2188940903202</v>
      </c>
      <c r="T45" s="35">
        <v>-3623.1760085590568</v>
      </c>
      <c r="U45" s="35">
        <v>-3229.5701669346545</v>
      </c>
      <c r="V45" s="39">
        <v>-482.06213230205867</v>
      </c>
      <c r="W45" s="35">
        <v>-2276.9193620824335</v>
      </c>
      <c r="X45" s="35">
        <v>-1350.5037134196941</v>
      </c>
      <c r="Y45" s="39">
        <v>-69.457904923661545</v>
      </c>
      <c r="Z45" s="35">
        <v>-4164.7443999208926</v>
      </c>
      <c r="AA45" s="35">
        <v>-5673.0708900706904</v>
      </c>
      <c r="AB45" s="39">
        <v>-2341.2748947862037</v>
      </c>
      <c r="AC45" s="35">
        <v>-3818.77436304199</v>
      </c>
      <c r="AD45" s="35">
        <v>-680.10151228286031</v>
      </c>
      <c r="AE45" s="39">
        <v>-3112.0664016308583</v>
      </c>
      <c r="AF45" s="35">
        <v>-3391.3795429002694</v>
      </c>
      <c r="AG45" s="35">
        <v>-1908.0684540491802</v>
      </c>
      <c r="AH45" s="39">
        <v>-2636.9443617193265</v>
      </c>
      <c r="AI45" s="35">
        <v>-3483.6197327690752</v>
      </c>
      <c r="AJ45" s="35">
        <v>-2560.6386680895148</v>
      </c>
      <c r="AK45" s="39">
        <v>-3234.6271670038614</v>
      </c>
      <c r="AL45" s="35">
        <v>-3751.8305656279963</v>
      </c>
      <c r="AM45" s="35">
        <v>-3593.1164065718312</v>
      </c>
      <c r="AN45" s="39">
        <v>-4611.6659994006786</v>
      </c>
      <c r="AO45" s="35">
        <v>-4075.9074689145555</v>
      </c>
      <c r="AP45" s="35">
        <v>-8452.3223509895543</v>
      </c>
      <c r="AQ45" s="38">
        <v>-4545.8764411369975</v>
      </c>
      <c r="AR45" s="38">
        <v>-14546.079615888839</v>
      </c>
      <c r="AS45" s="38">
        <v>-3210.4420975859766</v>
      </c>
      <c r="AT45" s="42"/>
    </row>
    <row r="46" spans="1:46" x14ac:dyDescent="0.3">
      <c r="A46" s="1" t="s">
        <v>373</v>
      </c>
      <c r="B46" s="32" t="s">
        <v>229</v>
      </c>
      <c r="C46" s="21" t="s">
        <v>99</v>
      </c>
      <c r="D46" s="32" t="str">
        <f t="shared" si="0"/>
        <v>BXSOTCM_BP6_XDC</v>
      </c>
      <c r="E46" s="32" t="s">
        <v>80</v>
      </c>
      <c r="F46" s="32" t="s">
        <v>5</v>
      </c>
      <c r="G46" s="37">
        <v>8221.1239533000007</v>
      </c>
      <c r="H46" s="35">
        <v>6818.7394487599995</v>
      </c>
      <c r="I46" s="35">
        <v>6482.6670846299994</v>
      </c>
      <c r="J46" s="37">
        <v>4611.3225666500002</v>
      </c>
      <c r="K46" s="35">
        <v>3879.4102095899998</v>
      </c>
      <c r="L46" s="35">
        <v>2364.5572226700001</v>
      </c>
      <c r="M46" s="37">
        <v>3045.6852142600001</v>
      </c>
      <c r="N46" s="35">
        <v>2863.4679166699998</v>
      </c>
      <c r="O46" s="35">
        <v>1889.01</v>
      </c>
      <c r="P46" s="37">
        <v>1950.46</v>
      </c>
      <c r="Q46" s="35">
        <v>811.27</v>
      </c>
      <c r="R46" s="35">
        <v>1323.8400000000001</v>
      </c>
      <c r="S46" s="37">
        <v>1635.75159972852</v>
      </c>
      <c r="T46" s="35">
        <v>883.22127688159992</v>
      </c>
      <c r="U46" s="35">
        <v>331.35809542010008</v>
      </c>
      <c r="V46" s="37">
        <v>2621.3665712736492</v>
      </c>
      <c r="W46" s="35">
        <v>1938.216735894661</v>
      </c>
      <c r="X46" s="35">
        <v>2339.95227972574</v>
      </c>
      <c r="Y46" s="37">
        <v>1724.4436662969642</v>
      </c>
      <c r="Z46" s="35">
        <v>1435.72960501292</v>
      </c>
      <c r="AA46" s="35">
        <v>957.42071872402494</v>
      </c>
      <c r="AB46" s="37">
        <v>1479.2216193187151</v>
      </c>
      <c r="AC46" s="35">
        <v>1742.4717925486564</v>
      </c>
      <c r="AD46" s="35">
        <v>1533.0794111062219</v>
      </c>
      <c r="AE46" s="37">
        <v>1893.6955361562912</v>
      </c>
      <c r="AF46" s="35">
        <v>1999.8442035444348</v>
      </c>
      <c r="AG46" s="35">
        <v>2693.1179612065635</v>
      </c>
      <c r="AH46" s="37">
        <v>1402.6670505127161</v>
      </c>
      <c r="AI46" s="35">
        <v>1928.074459310883</v>
      </c>
      <c r="AJ46" s="35">
        <v>1387.2113923211198</v>
      </c>
      <c r="AK46" s="37">
        <v>1587.379681046931</v>
      </c>
      <c r="AL46" s="35">
        <v>1528.8394574078613</v>
      </c>
      <c r="AM46" s="35">
        <v>2459.511364011687</v>
      </c>
      <c r="AN46" s="37">
        <v>1482.0309151165627</v>
      </c>
      <c r="AO46" s="35">
        <v>1259.3158756032817</v>
      </c>
      <c r="AP46" s="35">
        <v>1971.1457786803271</v>
      </c>
      <c r="AQ46" s="38">
        <v>2189.7790100085554</v>
      </c>
      <c r="AR46" s="38">
        <v>1160.6884470753691</v>
      </c>
      <c r="AS46" s="38">
        <v>5230.7216386278187</v>
      </c>
    </row>
    <row r="47" spans="1:46" x14ac:dyDescent="0.3">
      <c r="A47" s="1" t="s">
        <v>374</v>
      </c>
      <c r="B47" s="32" t="s">
        <v>230</v>
      </c>
      <c r="C47" s="22" t="s">
        <v>100</v>
      </c>
      <c r="D47" s="32" t="str">
        <f t="shared" si="0"/>
        <v>BMSOTCM_BP6_XDC</v>
      </c>
      <c r="E47" s="32" t="s">
        <v>80</v>
      </c>
      <c r="F47" s="32" t="s">
        <v>5</v>
      </c>
      <c r="G47" s="37">
        <v>1179.08815701</v>
      </c>
      <c r="H47" s="35">
        <v>2248.9110868799999</v>
      </c>
      <c r="I47" s="35">
        <v>11860.082318069999</v>
      </c>
      <c r="J47" s="37">
        <v>6197.12345774</v>
      </c>
      <c r="K47" s="35">
        <v>3477.0878465199994</v>
      </c>
      <c r="L47" s="35">
        <v>1580.91807735</v>
      </c>
      <c r="M47" s="37">
        <v>3705.3246220199999</v>
      </c>
      <c r="N47" s="35">
        <v>2850.6214909</v>
      </c>
      <c r="O47" s="35">
        <v>2489.1499999999996</v>
      </c>
      <c r="P47" s="37">
        <v>1542.52</v>
      </c>
      <c r="Q47" s="35">
        <v>1419.59</v>
      </c>
      <c r="R47" s="35">
        <v>3456.52</v>
      </c>
      <c r="S47" s="37">
        <v>2729.9704938188402</v>
      </c>
      <c r="T47" s="35">
        <v>4506.3972854406566</v>
      </c>
      <c r="U47" s="35">
        <v>3560.9282623547547</v>
      </c>
      <c r="V47" s="37">
        <v>3103.4287035757079</v>
      </c>
      <c r="W47" s="35">
        <v>4215.1360979770943</v>
      </c>
      <c r="X47" s="35">
        <v>3690.4559931454341</v>
      </c>
      <c r="Y47" s="37">
        <v>1793.9015712206258</v>
      </c>
      <c r="Z47" s="35">
        <v>5600.4740049338125</v>
      </c>
      <c r="AA47" s="35">
        <v>6630.4916087947158</v>
      </c>
      <c r="AB47" s="37">
        <v>3820.4965141049188</v>
      </c>
      <c r="AC47" s="35">
        <v>5561.2461555906466</v>
      </c>
      <c r="AD47" s="35">
        <v>2213.1809233890822</v>
      </c>
      <c r="AE47" s="37">
        <v>5005.7619377871497</v>
      </c>
      <c r="AF47" s="35">
        <v>5391.2237464447044</v>
      </c>
      <c r="AG47" s="35">
        <v>4601.1864152557437</v>
      </c>
      <c r="AH47" s="37">
        <v>4039.6114122320423</v>
      </c>
      <c r="AI47" s="35">
        <v>5411.6941920799582</v>
      </c>
      <c r="AJ47" s="35">
        <v>3947.8500604106348</v>
      </c>
      <c r="AK47" s="37">
        <v>4822.0068480507925</v>
      </c>
      <c r="AL47" s="35">
        <v>5280.6700230358574</v>
      </c>
      <c r="AM47" s="35">
        <v>6052.6277705835182</v>
      </c>
      <c r="AN47" s="37">
        <v>6093.6969145172416</v>
      </c>
      <c r="AO47" s="35">
        <v>5335.2233445178372</v>
      </c>
      <c r="AP47" s="35">
        <v>10423.468129669882</v>
      </c>
      <c r="AQ47" s="38">
        <v>6735.6554511455524</v>
      </c>
      <c r="AR47" s="38">
        <v>15706.768062964207</v>
      </c>
      <c r="AS47" s="38">
        <v>8441.1637362137953</v>
      </c>
    </row>
    <row r="48" spans="1:46" x14ac:dyDescent="0.3">
      <c r="A48" s="1" t="s">
        <v>375</v>
      </c>
      <c r="B48" s="32" t="s">
        <v>238</v>
      </c>
      <c r="C48" s="22" t="s">
        <v>108</v>
      </c>
      <c r="D48" s="32" t="str">
        <f t="shared" si="0"/>
        <v>BSOOB_BP6_XDC</v>
      </c>
      <c r="E48" s="32" t="s">
        <v>80</v>
      </c>
      <c r="F48" s="32" t="s">
        <v>5</v>
      </c>
      <c r="G48" s="39">
        <v>-5284.08819855</v>
      </c>
      <c r="H48" s="35">
        <v>-6730.1040082371946</v>
      </c>
      <c r="I48" s="35">
        <v>-12927.038281719999</v>
      </c>
      <c r="J48" s="39">
        <v>-6192.0566162800005</v>
      </c>
      <c r="K48" s="35">
        <v>-6513.0115009899991</v>
      </c>
      <c r="L48" s="35">
        <v>-110.22280876000013</v>
      </c>
      <c r="M48" s="39">
        <v>-3378.33047644</v>
      </c>
      <c r="N48" s="35">
        <v>-7006.4489824500006</v>
      </c>
      <c r="O48" s="35">
        <v>-3536.51</v>
      </c>
      <c r="P48" s="39">
        <v>-3425.6699999999996</v>
      </c>
      <c r="Q48" s="35">
        <v>-1743.170000000001</v>
      </c>
      <c r="R48" s="35">
        <v>-7674.9700000000012</v>
      </c>
      <c r="S48" s="39">
        <v>-10961.093664488682</v>
      </c>
      <c r="T48" s="35">
        <v>-2564.7267366780043</v>
      </c>
      <c r="U48" s="35">
        <v>-6577.0178965628547</v>
      </c>
      <c r="V48" s="39">
        <v>-3605.3653167389775</v>
      </c>
      <c r="W48" s="35">
        <v>-315.30793151622856</v>
      </c>
      <c r="X48" s="35">
        <v>-4706.7631597942664</v>
      </c>
      <c r="Y48" s="39">
        <v>-1826.3474003920001</v>
      </c>
      <c r="Z48" s="35">
        <v>-5178.6281032549823</v>
      </c>
      <c r="AA48" s="35">
        <v>-6003.9535820705778</v>
      </c>
      <c r="AB48" s="39">
        <v>-9063.9151638282201</v>
      </c>
      <c r="AC48" s="35">
        <v>-3545.5596559138503</v>
      </c>
      <c r="AD48" s="35">
        <v>-6628.2461125411801</v>
      </c>
      <c r="AE48" s="39">
        <v>-3935.1442926285845</v>
      </c>
      <c r="AF48" s="35">
        <v>-5308.8972541230742</v>
      </c>
      <c r="AG48" s="35">
        <v>-5596.3735788684298</v>
      </c>
      <c r="AH48" s="39">
        <v>1877.8084217691103</v>
      </c>
      <c r="AI48" s="35">
        <v>1588.5370284489727</v>
      </c>
      <c r="AJ48" s="35">
        <v>-1076.7877323149442</v>
      </c>
      <c r="AK48" s="39">
        <v>6951.7781697197534</v>
      </c>
      <c r="AL48" s="35">
        <v>888.78190964500391</v>
      </c>
      <c r="AM48" s="35">
        <v>-2973.8901717290155</v>
      </c>
      <c r="AN48" s="39">
        <v>5536.2912111763599</v>
      </c>
      <c r="AO48" s="35">
        <v>5312.8640809070512</v>
      </c>
      <c r="AP48" s="35">
        <v>9465.5260573492524</v>
      </c>
      <c r="AQ48" s="38">
        <v>-11585.437153162708</v>
      </c>
      <c r="AR48" s="38">
        <v>1757.3073454323967</v>
      </c>
      <c r="AS48" s="38">
        <v>8255.7607137815758</v>
      </c>
    </row>
    <row r="49" spans="1:45" x14ac:dyDescent="0.3">
      <c r="A49" s="1" t="s">
        <v>376</v>
      </c>
      <c r="B49" s="32" t="s">
        <v>229</v>
      </c>
      <c r="C49" s="23" t="s">
        <v>99</v>
      </c>
      <c r="D49" s="32" t="str">
        <f t="shared" si="0"/>
        <v>BXSOOB_BP6_XDC</v>
      </c>
      <c r="E49" s="32" t="s">
        <v>80</v>
      </c>
      <c r="F49" s="32" t="s">
        <v>5</v>
      </c>
      <c r="G49" s="37">
        <v>1569.1615743</v>
      </c>
      <c r="H49" s="35">
        <v>692.89014467051504</v>
      </c>
      <c r="I49" s="35">
        <v>2701.9906166300002</v>
      </c>
      <c r="J49" s="37">
        <v>753.40343383000004</v>
      </c>
      <c r="K49" s="35">
        <v>1078.5947656600001</v>
      </c>
      <c r="L49" s="35">
        <v>2772.6837868899997</v>
      </c>
      <c r="M49" s="37">
        <v>1624.9017241700001</v>
      </c>
      <c r="N49" s="35">
        <v>1224.55901636</v>
      </c>
      <c r="O49" s="35">
        <v>1201.49</v>
      </c>
      <c r="P49" s="37">
        <v>1646.7800000000002</v>
      </c>
      <c r="Q49" s="35">
        <v>6012.5999999999995</v>
      </c>
      <c r="R49" s="35">
        <v>3464.83</v>
      </c>
      <c r="S49" s="37">
        <v>1883.6734306426379</v>
      </c>
      <c r="T49" s="35">
        <v>2957.5096872935046</v>
      </c>
      <c r="U49" s="35">
        <v>1866.4143715324369</v>
      </c>
      <c r="V49" s="37">
        <v>5952.7174926079215</v>
      </c>
      <c r="W49" s="35">
        <v>6571.9977068344697</v>
      </c>
      <c r="X49" s="35">
        <v>4522.3768072461799</v>
      </c>
      <c r="Y49" s="37">
        <v>6581.7143618049595</v>
      </c>
      <c r="Z49" s="35">
        <v>4371.0849205702298</v>
      </c>
      <c r="AA49" s="35">
        <v>4862.1242582964433</v>
      </c>
      <c r="AB49" s="37">
        <v>4517.3494140818757</v>
      </c>
      <c r="AC49" s="35">
        <v>9964.2996861021911</v>
      </c>
      <c r="AD49" s="35">
        <v>6590.6640369484603</v>
      </c>
      <c r="AE49" s="37">
        <v>7764.4766039629367</v>
      </c>
      <c r="AF49" s="35">
        <v>8216.4125976108171</v>
      </c>
      <c r="AG49" s="35">
        <v>9350.664355089144</v>
      </c>
      <c r="AH49" s="37">
        <v>12063.967990646259</v>
      </c>
      <c r="AI49" s="35">
        <v>16283.822205959481</v>
      </c>
      <c r="AJ49" s="35">
        <v>11760.298698118313</v>
      </c>
      <c r="AK49" s="37">
        <v>13810.994461059023</v>
      </c>
      <c r="AL49" s="35">
        <v>11975.113910334208</v>
      </c>
      <c r="AM49" s="35">
        <v>10131.584700384714</v>
      </c>
      <c r="AN49" s="37">
        <v>14817.070191003753</v>
      </c>
      <c r="AO49" s="35">
        <v>13661.76925249124</v>
      </c>
      <c r="AP49" s="35">
        <v>18483.985152406582</v>
      </c>
      <c r="AQ49" s="38">
        <v>14274.133735881285</v>
      </c>
      <c r="AR49" s="38">
        <v>19847.671858196722</v>
      </c>
      <c r="AS49" s="38">
        <v>28422.053158580988</v>
      </c>
    </row>
    <row r="50" spans="1:45" x14ac:dyDescent="0.3">
      <c r="A50" s="1" t="s">
        <v>377</v>
      </c>
      <c r="B50" s="32" t="s">
        <v>230</v>
      </c>
      <c r="C50" s="24" t="s">
        <v>100</v>
      </c>
      <c r="D50" s="32" t="str">
        <f t="shared" si="0"/>
        <v>BMSOOB_BP6_XDC</v>
      </c>
      <c r="E50" s="32" t="s">
        <v>80</v>
      </c>
      <c r="F50" s="32" t="s">
        <v>5</v>
      </c>
      <c r="G50" s="37">
        <v>6853.2497728500002</v>
      </c>
      <c r="H50" s="35">
        <v>7422.9941529077096</v>
      </c>
      <c r="I50" s="35">
        <v>15629.02889835</v>
      </c>
      <c r="J50" s="37">
        <v>6945.4600501100003</v>
      </c>
      <c r="K50" s="35">
        <v>7591.6062666499993</v>
      </c>
      <c r="L50" s="35">
        <v>2882.9065956499999</v>
      </c>
      <c r="M50" s="37">
        <v>5003.2322006100003</v>
      </c>
      <c r="N50" s="35">
        <v>8231.0079988100006</v>
      </c>
      <c r="O50" s="35">
        <v>4738</v>
      </c>
      <c r="P50" s="37">
        <v>5072.45</v>
      </c>
      <c r="Q50" s="35">
        <v>7755.77</v>
      </c>
      <c r="R50" s="35">
        <v>11139.800000000001</v>
      </c>
      <c r="S50" s="37">
        <v>12844.767095131321</v>
      </c>
      <c r="T50" s="35">
        <v>5522.2364239715089</v>
      </c>
      <c r="U50" s="35">
        <v>8443.4322680952919</v>
      </c>
      <c r="V50" s="37">
        <v>9558.082809346899</v>
      </c>
      <c r="W50" s="35">
        <v>6887.3056383506982</v>
      </c>
      <c r="X50" s="35">
        <v>9229.1399670404462</v>
      </c>
      <c r="Y50" s="37">
        <v>8408.0617621969595</v>
      </c>
      <c r="Z50" s="35">
        <v>9549.7130238252121</v>
      </c>
      <c r="AA50" s="35">
        <v>10866.077840367021</v>
      </c>
      <c r="AB50" s="37">
        <v>13581.264577910095</v>
      </c>
      <c r="AC50" s="35">
        <v>13509.859342016041</v>
      </c>
      <c r="AD50" s="35">
        <v>13218.91014948964</v>
      </c>
      <c r="AE50" s="37">
        <v>11699.620896591521</v>
      </c>
      <c r="AF50" s="35">
        <v>13525.309851733891</v>
      </c>
      <c r="AG50" s="35">
        <v>14947.037933957574</v>
      </c>
      <c r="AH50" s="37">
        <v>10186.159568877149</v>
      </c>
      <c r="AI50" s="35">
        <v>14695.285177510508</v>
      </c>
      <c r="AJ50" s="35">
        <v>12837.086430433257</v>
      </c>
      <c r="AK50" s="37">
        <v>6859.2162913392694</v>
      </c>
      <c r="AL50" s="35">
        <v>11086.332000689205</v>
      </c>
      <c r="AM50" s="35">
        <v>13105.474872113729</v>
      </c>
      <c r="AN50" s="37">
        <v>9280.7789798273934</v>
      </c>
      <c r="AO50" s="35">
        <v>8348.9051715841888</v>
      </c>
      <c r="AP50" s="35">
        <v>9018.4590950573293</v>
      </c>
      <c r="AQ50" s="38">
        <v>25859.570889043993</v>
      </c>
      <c r="AR50" s="38">
        <v>18090.364512764325</v>
      </c>
      <c r="AS50" s="38">
        <v>20166.292444799412</v>
      </c>
    </row>
    <row r="51" spans="1:45" x14ac:dyDescent="0.3">
      <c r="A51" s="1" t="s">
        <v>378</v>
      </c>
      <c r="B51" s="32" t="s">
        <v>239</v>
      </c>
      <c r="C51" s="25" t="s">
        <v>109</v>
      </c>
      <c r="D51" s="32" t="str">
        <f t="shared" si="0"/>
        <v>BSOPCR_BP6_XDC</v>
      </c>
      <c r="E51" s="32" t="s">
        <v>80</v>
      </c>
      <c r="F51" s="32" t="s">
        <v>5</v>
      </c>
      <c r="G51" s="39">
        <v>-125.35399841</v>
      </c>
      <c r="H51" s="35"/>
      <c r="I51" s="35">
        <v>16.729304240000001</v>
      </c>
      <c r="J51" s="39">
        <v>34.854075000000002</v>
      </c>
      <c r="K51" s="35"/>
      <c r="L51" s="35">
        <v>10.918044800000001</v>
      </c>
      <c r="M51" s="39"/>
      <c r="N51" s="35"/>
      <c r="O51" s="35">
        <v>-20.81</v>
      </c>
      <c r="P51" s="39">
        <v>-7.17</v>
      </c>
      <c r="Q51" s="35">
        <v>23.510000000000005</v>
      </c>
      <c r="R51" s="35">
        <v>-0.79</v>
      </c>
      <c r="S51" s="39">
        <v>-38.0835802</v>
      </c>
      <c r="T51" s="35">
        <v>-0.78087719999999994</v>
      </c>
      <c r="U51" s="35">
        <v>-7.0953302560000004</v>
      </c>
      <c r="V51" s="39">
        <v>-0.12346040000000001</v>
      </c>
      <c r="W51" s="35">
        <v>16.466185537853995</v>
      </c>
      <c r="X51" s="35"/>
      <c r="Y51" s="39"/>
      <c r="Z51" s="35">
        <v>-1.442008</v>
      </c>
      <c r="AA51" s="35"/>
      <c r="AB51" s="39">
        <v>9.2098583650000005</v>
      </c>
      <c r="AC51" s="35">
        <v>-10.83879612</v>
      </c>
      <c r="AD51" s="35">
        <v>13.360087487000001</v>
      </c>
      <c r="AE51" s="39">
        <v>-1.1812468919999999</v>
      </c>
      <c r="AF51" s="35">
        <v>-22.345293146209997</v>
      </c>
      <c r="AG51" s="35">
        <v>-362.24880427315998</v>
      </c>
      <c r="AH51" s="39">
        <v>-55.118464879025012</v>
      </c>
      <c r="AI51" s="35">
        <v>-11.988520951889521</v>
      </c>
      <c r="AJ51" s="35">
        <v>-6.4480346515665756</v>
      </c>
      <c r="AK51" s="39">
        <v>14.1330181149</v>
      </c>
      <c r="AL51" s="35">
        <v>-0.54732971876600045</v>
      </c>
      <c r="AM51" s="35">
        <v>-232.29189060016003</v>
      </c>
      <c r="AN51" s="39">
        <v>-11.759009792651483</v>
      </c>
      <c r="AO51" s="35">
        <v>208.03838599805414</v>
      </c>
      <c r="AP51" s="35">
        <v>482.5668632164805</v>
      </c>
      <c r="AQ51" s="38">
        <v>201.58246327057759</v>
      </c>
      <c r="AR51" s="38">
        <v>-409.68395099585302</v>
      </c>
      <c r="AS51" s="38">
        <v>-356.44961452245195</v>
      </c>
    </row>
    <row r="52" spans="1:45" x14ac:dyDescent="0.3">
      <c r="A52" s="1" t="s">
        <v>379</v>
      </c>
      <c r="B52" s="32" t="s">
        <v>240</v>
      </c>
      <c r="C52" s="25" t="s">
        <v>110</v>
      </c>
      <c r="D52" s="32" t="str">
        <f t="shared" si="0"/>
        <v>BXSOPCR_BP6_XDC</v>
      </c>
      <c r="E52" s="32" t="s">
        <v>80</v>
      </c>
      <c r="F52" s="32" t="s">
        <v>5</v>
      </c>
      <c r="G52" s="37">
        <v>15.958587399999999</v>
      </c>
      <c r="H52" s="35"/>
      <c r="I52" s="35">
        <v>16.729304240000001</v>
      </c>
      <c r="J52" s="37">
        <v>34.854075000000002</v>
      </c>
      <c r="K52" s="35"/>
      <c r="L52" s="35">
        <v>10.918044800000001</v>
      </c>
      <c r="M52" s="37"/>
      <c r="N52" s="35"/>
      <c r="O52" s="35"/>
      <c r="P52" s="37"/>
      <c r="Q52" s="35">
        <v>51.77</v>
      </c>
      <c r="R52" s="35">
        <v>1.96</v>
      </c>
      <c r="S52" s="37"/>
      <c r="T52" s="35"/>
      <c r="U52" s="35"/>
      <c r="V52" s="37"/>
      <c r="W52" s="35">
        <v>38.596897003049996</v>
      </c>
      <c r="X52" s="35"/>
      <c r="Y52" s="37"/>
      <c r="Z52" s="35"/>
      <c r="AA52" s="35"/>
      <c r="AB52" s="37">
        <v>11.663179765000001</v>
      </c>
      <c r="AC52" s="35"/>
      <c r="AD52" s="35">
        <v>14.602531087000001</v>
      </c>
      <c r="AE52" s="37"/>
      <c r="AF52" s="35">
        <v>4.1483305274400006</v>
      </c>
      <c r="AG52" s="35">
        <v>64.151574099999991</v>
      </c>
      <c r="AH52" s="37">
        <v>0.484375</v>
      </c>
      <c r="AI52" s="35">
        <v>9.6206545300000013</v>
      </c>
      <c r="AJ52" s="35">
        <v>0.59627127499999999</v>
      </c>
      <c r="AK52" s="37">
        <v>16.698803810000001</v>
      </c>
      <c r="AL52" s="35">
        <v>2.0718196249999998</v>
      </c>
      <c r="AM52" s="35">
        <v>2.49014085</v>
      </c>
      <c r="AN52" s="37">
        <v>43.398376913249997</v>
      </c>
      <c r="AO52" s="35">
        <v>283.58113474099997</v>
      </c>
      <c r="AP52" s="35">
        <v>556.42230290576049</v>
      </c>
      <c r="AQ52" s="38">
        <v>438.98848448161726</v>
      </c>
      <c r="AR52" s="38">
        <v>83.727085300300004</v>
      </c>
      <c r="AS52" s="38">
        <v>63.842542399286245</v>
      </c>
    </row>
    <row r="53" spans="1:45" x14ac:dyDescent="0.3">
      <c r="A53" s="1" t="s">
        <v>380</v>
      </c>
      <c r="B53" s="32" t="s">
        <v>241</v>
      </c>
      <c r="C53" s="25" t="s">
        <v>111</v>
      </c>
      <c r="D53" s="32" t="str">
        <f t="shared" si="0"/>
        <v>BMSOPCR_BP6_XDC</v>
      </c>
      <c r="E53" s="32" t="s">
        <v>80</v>
      </c>
      <c r="F53" s="32" t="s">
        <v>5</v>
      </c>
      <c r="G53" s="37">
        <v>141.31258581</v>
      </c>
      <c r="H53" s="35"/>
      <c r="I53" s="35"/>
      <c r="J53" s="37"/>
      <c r="K53" s="35"/>
      <c r="L53" s="35"/>
      <c r="M53" s="37"/>
      <c r="N53" s="35"/>
      <c r="O53" s="35">
        <v>20.81</v>
      </c>
      <c r="P53" s="37">
        <v>7.17</v>
      </c>
      <c r="Q53" s="35">
        <v>28.259999999999998</v>
      </c>
      <c r="R53" s="35">
        <v>2.75</v>
      </c>
      <c r="S53" s="37">
        <v>38.0835802</v>
      </c>
      <c r="T53" s="35">
        <v>0.78087719999999994</v>
      </c>
      <c r="U53" s="35">
        <v>7.0953302560000004</v>
      </c>
      <c r="V53" s="37">
        <v>0.12346040000000001</v>
      </c>
      <c r="W53" s="35">
        <v>22.130711465196001</v>
      </c>
      <c r="X53" s="35"/>
      <c r="Y53" s="37"/>
      <c r="Z53" s="35">
        <v>1.442008</v>
      </c>
      <c r="AA53" s="35"/>
      <c r="AB53" s="37">
        <v>2.4533214000000001</v>
      </c>
      <c r="AC53" s="35">
        <v>10.83879612</v>
      </c>
      <c r="AD53" s="35">
        <v>1.2424436000000001</v>
      </c>
      <c r="AE53" s="37">
        <v>1.1812468919999999</v>
      </c>
      <c r="AF53" s="35">
        <v>26.493623673649999</v>
      </c>
      <c r="AG53" s="35">
        <v>426.40037837315998</v>
      </c>
      <c r="AH53" s="37">
        <v>55.602839879025012</v>
      </c>
      <c r="AI53" s="35">
        <v>21.609175481889523</v>
      </c>
      <c r="AJ53" s="35">
        <v>7.0443059265665759</v>
      </c>
      <c r="AK53" s="37">
        <v>2.5657856951000002</v>
      </c>
      <c r="AL53" s="35">
        <v>2.6191493437660003</v>
      </c>
      <c r="AM53" s="35">
        <v>234.78203145016002</v>
      </c>
      <c r="AN53" s="37">
        <v>55.15738670590148</v>
      </c>
      <c r="AO53" s="35">
        <v>75.542748742945847</v>
      </c>
      <c r="AP53" s="35">
        <v>73.85543968927999</v>
      </c>
      <c r="AQ53" s="38">
        <v>237.40602121103967</v>
      </c>
      <c r="AR53" s="38">
        <v>493.41103629615304</v>
      </c>
      <c r="AS53" s="38">
        <v>420.29215692173818</v>
      </c>
    </row>
    <row r="54" spans="1:45" x14ac:dyDescent="0.3">
      <c r="A54" s="1" t="s">
        <v>381</v>
      </c>
      <c r="B54" s="32" t="s">
        <v>242</v>
      </c>
      <c r="C54" s="26" t="s">
        <v>112</v>
      </c>
      <c r="D54" s="32" t="str">
        <f t="shared" si="0"/>
        <v>BSOGGS_BP6_XDC</v>
      </c>
      <c r="E54" s="32" t="s">
        <v>80</v>
      </c>
      <c r="F54" s="32" t="s">
        <v>5</v>
      </c>
      <c r="G54" s="37">
        <v>6496.1377644200002</v>
      </c>
      <c r="H54" s="35">
        <v>11599.319395210001</v>
      </c>
      <c r="I54" s="35">
        <v>8852.3132878799988</v>
      </c>
      <c r="J54" s="37">
        <v>7298.640882300002</v>
      </c>
      <c r="K54" s="35">
        <v>15658.433001900001</v>
      </c>
      <c r="L54" s="35">
        <v>8101.03761691</v>
      </c>
      <c r="M54" s="37">
        <v>5599.6694054999989</v>
      </c>
      <c r="N54" s="35">
        <v>-6580.1743695999976</v>
      </c>
      <c r="O54" s="35">
        <v>1282.4899999999998</v>
      </c>
      <c r="P54" s="37">
        <v>8059.5100000000057</v>
      </c>
      <c r="Q54" s="35">
        <v>5618.5399999999972</v>
      </c>
      <c r="R54" s="35">
        <v>21049.11</v>
      </c>
      <c r="S54" s="37">
        <v>26891.660542398953</v>
      </c>
      <c r="T54" s="35">
        <v>50012.368291444582</v>
      </c>
      <c r="U54" s="35">
        <v>5748.017281435863</v>
      </c>
      <c r="V54" s="37">
        <v>17087.592712453541</v>
      </c>
      <c r="W54" s="35">
        <v>46488.537291519635</v>
      </c>
      <c r="X54" s="35">
        <v>3509.5505596605708</v>
      </c>
      <c r="Y54" s="37">
        <v>48272.890723257857</v>
      </c>
      <c r="Z54" s="35">
        <v>21608.330837198311</v>
      </c>
      <c r="AA54" s="35">
        <v>38668.400171990259</v>
      </c>
      <c r="AB54" s="37">
        <v>4277.4386793602062</v>
      </c>
      <c r="AC54" s="35">
        <v>1580.0599407887389</v>
      </c>
      <c r="AD54" s="35">
        <v>39496.519186795747</v>
      </c>
      <c r="AE54" s="37">
        <v>1592.5683864414241</v>
      </c>
      <c r="AF54" s="35">
        <v>-1237.0107121452806</v>
      </c>
      <c r="AG54" s="35">
        <v>-5951.7823441563378</v>
      </c>
      <c r="AH54" s="37">
        <v>81406.759461014328</v>
      </c>
      <c r="AI54" s="35">
        <v>43227.197135027171</v>
      </c>
      <c r="AJ54" s="35">
        <v>2318.119153118243</v>
      </c>
      <c r="AK54" s="37">
        <v>42185.349938953514</v>
      </c>
      <c r="AL54" s="35">
        <v>17462.323228361169</v>
      </c>
      <c r="AM54" s="35">
        <v>-4686.1669831984682</v>
      </c>
      <c r="AN54" s="37">
        <v>34685.225777089749</v>
      </c>
      <c r="AO54" s="35">
        <v>17917.559893812591</v>
      </c>
      <c r="AP54" s="35">
        <v>7859.1423587926138</v>
      </c>
      <c r="AQ54" s="38">
        <v>31635.871035570151</v>
      </c>
      <c r="AR54" s="38">
        <v>10478.307090031431</v>
      </c>
      <c r="AS54" s="38">
        <v>22939.387253592104</v>
      </c>
    </row>
    <row r="55" spans="1:45" x14ac:dyDescent="0.3">
      <c r="A55" s="1" t="s">
        <v>13</v>
      </c>
      <c r="B55" s="32" t="s">
        <v>229</v>
      </c>
      <c r="C55" s="27" t="s">
        <v>99</v>
      </c>
      <c r="D55" s="32" t="str">
        <f t="shared" si="0"/>
        <v>BXSOGGS_BP6_XDC</v>
      </c>
      <c r="E55" s="32" t="s">
        <v>80</v>
      </c>
      <c r="F55" s="32" t="s">
        <v>5</v>
      </c>
      <c r="G55" s="37">
        <v>15635.017554919999</v>
      </c>
      <c r="H55" s="35">
        <v>18630.785380400001</v>
      </c>
      <c r="I55" s="35">
        <v>12875.896808179999</v>
      </c>
      <c r="J55" s="37">
        <v>17563.001257870001</v>
      </c>
      <c r="K55" s="35">
        <v>19712.922561769999</v>
      </c>
      <c r="L55" s="35">
        <v>17221.201877449999</v>
      </c>
      <c r="M55" s="37">
        <v>12693.680205209999</v>
      </c>
      <c r="N55" s="35">
        <v>10119.710310570001</v>
      </c>
      <c r="O55" s="35">
        <v>14707.89</v>
      </c>
      <c r="P55" s="37">
        <v>23876.400000000005</v>
      </c>
      <c r="Q55" s="35">
        <v>21142.309999999998</v>
      </c>
      <c r="R55" s="35">
        <v>31788.57</v>
      </c>
      <c r="S55" s="37">
        <v>34309.994341697238</v>
      </c>
      <c r="T55" s="35">
        <v>60321.025337416366</v>
      </c>
      <c r="U55" s="35">
        <v>17888.646809690938</v>
      </c>
      <c r="V55" s="37">
        <v>27087.625348454745</v>
      </c>
      <c r="W55" s="35">
        <v>54165.109922098491</v>
      </c>
      <c r="X55" s="35">
        <v>9423.0267659305355</v>
      </c>
      <c r="Y55" s="37">
        <v>52886.544959138948</v>
      </c>
      <c r="Z55" s="35">
        <v>27213.079788404233</v>
      </c>
      <c r="AA55" s="35">
        <v>43011.53208154536</v>
      </c>
      <c r="AB55" s="37">
        <v>9641.9780590939154</v>
      </c>
      <c r="AC55" s="35">
        <v>4063.4332759848717</v>
      </c>
      <c r="AD55" s="35">
        <v>45482.4060770957</v>
      </c>
      <c r="AE55" s="37">
        <v>10502.724056349214</v>
      </c>
      <c r="AF55" s="35">
        <v>3086.1260362639737</v>
      </c>
      <c r="AG55" s="35">
        <v>2587.9475336457613</v>
      </c>
      <c r="AH55" s="37">
        <v>89398.089629629481</v>
      </c>
      <c r="AI55" s="35">
        <v>47551.798392616125</v>
      </c>
      <c r="AJ55" s="35">
        <v>7761.3501022701857</v>
      </c>
      <c r="AK55" s="37">
        <v>49541.437800426065</v>
      </c>
      <c r="AL55" s="35">
        <v>30227.384186137089</v>
      </c>
      <c r="AM55" s="35">
        <v>1763.3119478330427</v>
      </c>
      <c r="AN55" s="37">
        <v>41421.998793656989</v>
      </c>
      <c r="AO55" s="35">
        <v>25241.414735617975</v>
      </c>
      <c r="AP55" s="35">
        <v>15305.848525205794</v>
      </c>
      <c r="AQ55" s="38">
        <v>37138.740193568359</v>
      </c>
      <c r="AR55" s="38">
        <v>17678.929111182781</v>
      </c>
      <c r="AS55" s="38">
        <v>35333.049766809097</v>
      </c>
    </row>
    <row r="56" spans="1:45" x14ac:dyDescent="0.3">
      <c r="A56" s="1" t="s">
        <v>382</v>
      </c>
      <c r="B56" s="32" t="s">
        <v>230</v>
      </c>
      <c r="C56" s="28" t="s">
        <v>100</v>
      </c>
      <c r="D56" s="32" t="str">
        <f t="shared" si="0"/>
        <v>BMSOGGS_BP6_XDC</v>
      </c>
      <c r="E56" s="32" t="s">
        <v>80</v>
      </c>
      <c r="F56" s="32" t="s">
        <v>5</v>
      </c>
      <c r="G56" s="37">
        <v>9138.8797904999992</v>
      </c>
      <c r="H56" s="35">
        <v>7031.4659851900005</v>
      </c>
      <c r="I56" s="35">
        <v>4023.5835203000001</v>
      </c>
      <c r="J56" s="37">
        <v>10264.360375569999</v>
      </c>
      <c r="K56" s="35">
        <v>4054.4895598699995</v>
      </c>
      <c r="L56" s="35">
        <v>9120.1642605399993</v>
      </c>
      <c r="M56" s="37">
        <v>7094.0107997100004</v>
      </c>
      <c r="N56" s="35">
        <v>16699.884680169998</v>
      </c>
      <c r="O56" s="35">
        <v>13425.4</v>
      </c>
      <c r="P56" s="37">
        <v>15816.89</v>
      </c>
      <c r="Q56" s="35">
        <v>15523.77</v>
      </c>
      <c r="R56" s="35">
        <v>10739.46</v>
      </c>
      <c r="S56" s="37">
        <v>7418.3337992982833</v>
      </c>
      <c r="T56" s="35">
        <v>10308.657045971788</v>
      </c>
      <c r="U56" s="35">
        <v>12140.629528255075</v>
      </c>
      <c r="V56" s="37">
        <v>10000.032636001204</v>
      </c>
      <c r="W56" s="35">
        <v>7676.5726305788521</v>
      </c>
      <c r="X56" s="35">
        <v>5913.4762062699647</v>
      </c>
      <c r="Y56" s="37">
        <v>4613.6542358810921</v>
      </c>
      <c r="Z56" s="35">
        <v>5604.748951205921</v>
      </c>
      <c r="AA56" s="35">
        <v>4343.1319095551025</v>
      </c>
      <c r="AB56" s="37">
        <v>5364.5393797337092</v>
      </c>
      <c r="AC56" s="35">
        <v>2483.3733351961328</v>
      </c>
      <c r="AD56" s="35">
        <v>5985.8868902999557</v>
      </c>
      <c r="AE56" s="37">
        <v>8910.1556699077901</v>
      </c>
      <c r="AF56" s="35">
        <v>4323.1367484092543</v>
      </c>
      <c r="AG56" s="35">
        <v>8539.7298778020995</v>
      </c>
      <c r="AH56" s="37">
        <v>7991.3301686151599</v>
      </c>
      <c r="AI56" s="35">
        <v>4324.6012575889526</v>
      </c>
      <c r="AJ56" s="35">
        <v>5443.2309491519427</v>
      </c>
      <c r="AK56" s="37">
        <v>7356.0878614725489</v>
      </c>
      <c r="AL56" s="35">
        <v>12765.060957775921</v>
      </c>
      <c r="AM56" s="35">
        <v>6449.4789310315109</v>
      </c>
      <c r="AN56" s="37">
        <v>6736.7730165672419</v>
      </c>
      <c r="AO56" s="35">
        <v>7323.8548418053842</v>
      </c>
      <c r="AP56" s="35">
        <v>7446.7061664131807</v>
      </c>
      <c r="AQ56" s="38">
        <v>5502.8691579982069</v>
      </c>
      <c r="AR56" s="38">
        <v>7200.6220211513501</v>
      </c>
      <c r="AS56" s="38">
        <v>12393.662513216994</v>
      </c>
    </row>
    <row r="57" spans="1:45" x14ac:dyDescent="0.3">
      <c r="A57" s="1" t="s">
        <v>383</v>
      </c>
      <c r="B57" s="32" t="s">
        <v>243</v>
      </c>
      <c r="C57" s="29" t="s">
        <v>113</v>
      </c>
      <c r="D57" s="32" t="str">
        <f t="shared" si="0"/>
        <v>BIP_BP6_XDC</v>
      </c>
      <c r="E57" s="32" t="s">
        <v>80</v>
      </c>
      <c r="F57" s="32" t="s">
        <v>5</v>
      </c>
      <c r="G57" s="37">
        <v>-871.62574893999908</v>
      </c>
      <c r="H57" s="35">
        <v>-7226.5800834999982</v>
      </c>
      <c r="I57" s="35">
        <v>-4262.4018770800003</v>
      </c>
      <c r="J57" s="37">
        <v>-9555.6816970299988</v>
      </c>
      <c r="K57" s="35">
        <v>955.40881995999916</v>
      </c>
      <c r="L57" s="35">
        <v>-2523.46439775</v>
      </c>
      <c r="M57" s="37">
        <v>1200.4985300799999</v>
      </c>
      <c r="N57" s="35">
        <v>927.69610005999994</v>
      </c>
      <c r="O57" s="35">
        <v>-2209.6800000000003</v>
      </c>
      <c r="P57" s="37">
        <v>-1379.37</v>
      </c>
      <c r="Q57" s="35">
        <v>1218.9499999999998</v>
      </c>
      <c r="R57" s="35">
        <v>16.339999999998327</v>
      </c>
      <c r="S57" s="37">
        <v>-951.94197076912315</v>
      </c>
      <c r="T57" s="35">
        <v>1853.7919461517095</v>
      </c>
      <c r="U57" s="35">
        <v>-512.39657750795686</v>
      </c>
      <c r="V57" s="37">
        <v>-555.71543232701606</v>
      </c>
      <c r="W57" s="35">
        <v>-17811.563895035266</v>
      </c>
      <c r="X57" s="35">
        <v>-19271.928557096828</v>
      </c>
      <c r="Y57" s="37">
        <v>-13729.187062830662</v>
      </c>
      <c r="Z57" s="35">
        <v>-14132.187057802035</v>
      </c>
      <c r="AA57" s="35">
        <v>-17011.505443340517</v>
      </c>
      <c r="AB57" s="37">
        <v>-20816.850644733386</v>
      </c>
      <c r="AC57" s="35">
        <v>-17181.845314751714</v>
      </c>
      <c r="AD57" s="35">
        <v>-9695.291388846852</v>
      </c>
      <c r="AE57" s="37">
        <v>-13570.367310848967</v>
      </c>
      <c r="AF57" s="35">
        <v>-13656.760649946051</v>
      </c>
      <c r="AG57" s="35">
        <v>-9732.7318812389931</v>
      </c>
      <c r="AH57" s="37">
        <v>-10975.930414552909</v>
      </c>
      <c r="AI57" s="35">
        <v>-14225.02280632226</v>
      </c>
      <c r="AJ57" s="35">
        <v>-19210.010097984727</v>
      </c>
      <c r="AK57" s="37">
        <v>-17785.930722307567</v>
      </c>
      <c r="AL57" s="35">
        <v>-13851.398103459102</v>
      </c>
      <c r="AM57" s="35">
        <v>-12057.972601752735</v>
      </c>
      <c r="AN57" s="37">
        <v>-15698.06039943396</v>
      </c>
      <c r="AO57" s="35">
        <v>-15476.260582153989</v>
      </c>
      <c r="AP57" s="35">
        <v>-11764.434929647581</v>
      </c>
      <c r="AQ57" s="38">
        <v>8123.9990606798283</v>
      </c>
      <c r="AR57" s="38">
        <v>7509.5378743865695</v>
      </c>
      <c r="AS57" s="38">
        <v>11338.94274748516</v>
      </c>
    </row>
    <row r="58" spans="1:45" x14ac:dyDescent="0.3">
      <c r="A58" s="1" t="s">
        <v>14</v>
      </c>
      <c r="B58" s="32" t="s">
        <v>244</v>
      </c>
      <c r="C58" s="29" t="s">
        <v>114</v>
      </c>
      <c r="D58" s="32" t="str">
        <f t="shared" si="0"/>
        <v>BXIP_BP6_XDC</v>
      </c>
      <c r="E58" s="32" t="s">
        <v>80</v>
      </c>
      <c r="F58" s="32" t="s">
        <v>5</v>
      </c>
      <c r="G58" s="37">
        <v>3323.87239499</v>
      </c>
      <c r="H58" s="35">
        <v>4197.2419661800004</v>
      </c>
      <c r="I58" s="35">
        <v>4273.46085133</v>
      </c>
      <c r="J58" s="37">
        <v>4777.41223756</v>
      </c>
      <c r="K58" s="35">
        <v>4739.5159396299996</v>
      </c>
      <c r="L58" s="35">
        <v>7676.7274944799992</v>
      </c>
      <c r="M58" s="37">
        <v>5417.3386104800002</v>
      </c>
      <c r="N58" s="35">
        <v>4619.51788356</v>
      </c>
      <c r="O58" s="35">
        <v>3466.62</v>
      </c>
      <c r="P58" s="37">
        <v>3816.1899999999996</v>
      </c>
      <c r="Q58" s="35">
        <v>5941.8399999999992</v>
      </c>
      <c r="R58" s="35">
        <v>5582.3099999999995</v>
      </c>
      <c r="S58" s="37">
        <v>6501.9042033368487</v>
      </c>
      <c r="T58" s="35">
        <v>7543.8369900888783</v>
      </c>
      <c r="U58" s="35">
        <v>3262.5805172055125</v>
      </c>
      <c r="V58" s="37">
        <v>6044.4027633609612</v>
      </c>
      <c r="W58" s="35">
        <v>5283.6035983790143</v>
      </c>
      <c r="X58" s="35">
        <v>8058.3377548716981</v>
      </c>
      <c r="Y58" s="37">
        <v>9142.5404208408709</v>
      </c>
      <c r="Z58" s="35">
        <v>8141.2113033332416</v>
      </c>
      <c r="AA58" s="35">
        <v>6756.3636547899096</v>
      </c>
      <c r="AB58" s="37">
        <v>6247.4433261696631</v>
      </c>
      <c r="AC58" s="35">
        <v>9323.9649415698859</v>
      </c>
      <c r="AD58" s="35">
        <v>14616.179883907442</v>
      </c>
      <c r="AE58" s="37">
        <v>14877.388100073065</v>
      </c>
      <c r="AF58" s="35">
        <v>13921.981629386328</v>
      </c>
      <c r="AG58" s="35">
        <v>13421.66356277755</v>
      </c>
      <c r="AH58" s="37">
        <v>12698.857407924472</v>
      </c>
      <c r="AI58" s="35">
        <v>11510.08625959613</v>
      </c>
      <c r="AJ58" s="35">
        <v>12550.468778378863</v>
      </c>
      <c r="AK58" s="37">
        <v>11979.806275342924</v>
      </c>
      <c r="AL58" s="35">
        <v>14253.097577952281</v>
      </c>
      <c r="AM58" s="35">
        <v>14437.817229007152</v>
      </c>
      <c r="AN58" s="37">
        <v>14411.782905542454</v>
      </c>
      <c r="AO58" s="35">
        <v>14750.734345319268</v>
      </c>
      <c r="AP58" s="35">
        <v>15286.984191788357</v>
      </c>
      <c r="AQ58" s="38">
        <v>14689.893450564126</v>
      </c>
      <c r="AR58" s="38">
        <v>15889.541820197701</v>
      </c>
      <c r="AS58" s="38">
        <v>22161.362784781828</v>
      </c>
    </row>
    <row r="59" spans="1:45" x14ac:dyDescent="0.3">
      <c r="A59" s="1" t="s">
        <v>384</v>
      </c>
      <c r="B59" s="32" t="s">
        <v>245</v>
      </c>
      <c r="C59" s="1" t="s">
        <v>115</v>
      </c>
      <c r="D59" s="32" t="str">
        <f t="shared" si="0"/>
        <v>BMIP_BP6_XDC</v>
      </c>
      <c r="E59" s="32" t="s">
        <v>80</v>
      </c>
      <c r="F59" s="32" t="s">
        <v>5</v>
      </c>
      <c r="G59" s="35">
        <v>4195.4981439299991</v>
      </c>
      <c r="H59" s="35">
        <v>11423.822049679999</v>
      </c>
      <c r="I59" s="35">
        <v>8535.8627284100003</v>
      </c>
      <c r="J59" s="35">
        <v>14333.093934589999</v>
      </c>
      <c r="K59" s="35">
        <v>3784.1071196700004</v>
      </c>
      <c r="L59" s="35">
        <v>10200.191892229999</v>
      </c>
      <c r="M59" s="35">
        <v>4216.8400804000003</v>
      </c>
      <c r="N59" s="35">
        <v>3691.8217835</v>
      </c>
      <c r="O59" s="35">
        <v>5676.3</v>
      </c>
      <c r="P59" s="35">
        <v>5195.5599999999995</v>
      </c>
      <c r="Q59" s="35">
        <v>4722.8899999999994</v>
      </c>
      <c r="R59" s="35">
        <v>5565.9700000000012</v>
      </c>
      <c r="S59" s="35">
        <v>7453.8461741059718</v>
      </c>
      <c r="T59" s="35">
        <v>5690.0450439371689</v>
      </c>
      <c r="U59" s="35">
        <v>3774.9770947134693</v>
      </c>
      <c r="V59" s="35">
        <v>6600.1181956879773</v>
      </c>
      <c r="W59" s="35">
        <v>23095.167493414279</v>
      </c>
      <c r="X59" s="35">
        <v>27330.266311968528</v>
      </c>
      <c r="Y59" s="35">
        <v>22871.727483671533</v>
      </c>
      <c r="Z59" s="35">
        <v>22273.398361135278</v>
      </c>
      <c r="AA59" s="35">
        <v>23767.869098130428</v>
      </c>
      <c r="AB59" s="35">
        <v>27064.293970903047</v>
      </c>
      <c r="AC59" s="35">
        <v>26505.810256321602</v>
      </c>
      <c r="AD59" s="35">
        <v>24311.471272754294</v>
      </c>
      <c r="AE59" s="35">
        <v>28447.755410922033</v>
      </c>
      <c r="AF59" s="35">
        <v>27578.742279332379</v>
      </c>
      <c r="AG59" s="35">
        <v>23154.395444016543</v>
      </c>
      <c r="AH59" s="35">
        <v>23674.787822477381</v>
      </c>
      <c r="AI59" s="35">
        <v>25735.10906591839</v>
      </c>
      <c r="AJ59" s="35">
        <v>31760.478876363592</v>
      </c>
      <c r="AK59" s="35">
        <v>29765.736997650492</v>
      </c>
      <c r="AL59" s="35">
        <v>28104.495681411383</v>
      </c>
      <c r="AM59" s="35">
        <v>26495.789830759888</v>
      </c>
      <c r="AN59" s="35">
        <v>30109.843304976413</v>
      </c>
      <c r="AO59" s="35">
        <v>30226.994927473257</v>
      </c>
      <c r="AP59" s="35">
        <v>27051.419121435938</v>
      </c>
      <c r="AQ59" s="38">
        <v>6565.8943898842981</v>
      </c>
      <c r="AR59" s="38">
        <v>8380.0039458111314</v>
      </c>
      <c r="AS59" s="38">
        <v>10822.420037296668</v>
      </c>
    </row>
    <row r="60" spans="1:45" x14ac:dyDescent="0.3">
      <c r="A60" s="1" t="s">
        <v>385</v>
      </c>
      <c r="B60" s="32" t="s">
        <v>246</v>
      </c>
      <c r="C60" s="1" t="s">
        <v>116</v>
      </c>
      <c r="D60" s="32" t="str">
        <f t="shared" si="0"/>
        <v>BIPCE_BP6_XDC</v>
      </c>
      <c r="E60" s="32" t="s">
        <v>80</v>
      </c>
      <c r="F60" s="32" t="s">
        <v>5</v>
      </c>
      <c r="G60" s="35">
        <v>2066.1053128799999</v>
      </c>
      <c r="H60" s="35">
        <v>2386.9624737300001</v>
      </c>
      <c r="I60" s="35">
        <v>2459.2269446500004</v>
      </c>
      <c r="J60" s="35">
        <v>2174.0897019800004</v>
      </c>
      <c r="K60" s="35">
        <v>2897.3334806900002</v>
      </c>
      <c r="L60" s="35">
        <v>5717.2079172699996</v>
      </c>
      <c r="M60" s="35">
        <v>2741.5145458900006</v>
      </c>
      <c r="N60" s="35">
        <v>2132.0015490200003</v>
      </c>
      <c r="O60" s="35">
        <v>1923.4299999999998</v>
      </c>
      <c r="P60" s="35">
        <v>2380.9599999999996</v>
      </c>
      <c r="Q60" s="35">
        <v>3547.37</v>
      </c>
      <c r="R60" s="35">
        <v>3127.5199999999995</v>
      </c>
      <c r="S60" s="35">
        <v>4895.9736226467185</v>
      </c>
      <c r="T60" s="35">
        <v>5347.075115242611</v>
      </c>
      <c r="U60" s="35">
        <v>1816.6766003402402</v>
      </c>
      <c r="V60" s="35">
        <v>3098.9373533626763</v>
      </c>
      <c r="W60" s="35">
        <v>3669.8653987511861</v>
      </c>
      <c r="X60" s="35">
        <v>5086.1402639691541</v>
      </c>
      <c r="Y60" s="35">
        <v>5876.8863757325435</v>
      </c>
      <c r="Z60" s="35">
        <v>5861.5827821761259</v>
      </c>
      <c r="AA60" s="35">
        <v>5209.4917687668749</v>
      </c>
      <c r="AB60" s="35">
        <v>3921.1371843497714</v>
      </c>
      <c r="AC60" s="35">
        <v>7518.5619407541017</v>
      </c>
      <c r="AD60" s="35">
        <v>12465.574851942463</v>
      </c>
      <c r="AE60" s="35">
        <v>13537.213932194643</v>
      </c>
      <c r="AF60" s="35">
        <v>11867.372151326179</v>
      </c>
      <c r="AG60" s="35">
        <v>11787.36410179608</v>
      </c>
      <c r="AH60" s="35">
        <v>11308.724142827894</v>
      </c>
      <c r="AI60" s="35">
        <v>10350.700562092778</v>
      </c>
      <c r="AJ60" s="35">
        <v>9435.9832135820707</v>
      </c>
      <c r="AK60" s="35">
        <v>9967.0744941569301</v>
      </c>
      <c r="AL60" s="35">
        <v>12860.073518719659</v>
      </c>
      <c r="AM60" s="35">
        <v>12961.726453626066</v>
      </c>
      <c r="AN60" s="35">
        <v>12722.772810025106</v>
      </c>
      <c r="AO60" s="35">
        <v>12297.083361440598</v>
      </c>
      <c r="AP60" s="35">
        <v>12510.266609563463</v>
      </c>
      <c r="AQ60" s="38">
        <v>10821.492721442191</v>
      </c>
      <c r="AR60" s="38">
        <v>12376.272498211438</v>
      </c>
      <c r="AS60" s="38">
        <v>16963.605583227109</v>
      </c>
    </row>
    <row r="61" spans="1:45" x14ac:dyDescent="0.3">
      <c r="A61" s="1" t="s">
        <v>386</v>
      </c>
      <c r="B61" s="32" t="s">
        <v>229</v>
      </c>
      <c r="C61" s="1" t="s">
        <v>99</v>
      </c>
      <c r="D61" s="32" t="str">
        <f t="shared" si="0"/>
        <v>BXIPCE_BP6_XDC</v>
      </c>
      <c r="E61" s="32" t="s">
        <v>80</v>
      </c>
      <c r="F61" s="32" t="s">
        <v>5</v>
      </c>
      <c r="G61" s="35">
        <v>3007.0539698299999</v>
      </c>
      <c r="H61" s="35">
        <v>3820.0098349600003</v>
      </c>
      <c r="I61" s="35">
        <v>3925.1989991700002</v>
      </c>
      <c r="J61" s="35">
        <v>4474.3798528500001</v>
      </c>
      <c r="K61" s="35">
        <v>4611.6234313100003</v>
      </c>
      <c r="L61" s="35">
        <v>7261.0124830099994</v>
      </c>
      <c r="M61" s="35">
        <v>4712.6749999000003</v>
      </c>
      <c r="N61" s="35">
        <v>4242.5223206600003</v>
      </c>
      <c r="O61" s="35">
        <v>3274.39</v>
      </c>
      <c r="P61" s="35">
        <v>3781.3999999999996</v>
      </c>
      <c r="Q61" s="35">
        <v>5761.15</v>
      </c>
      <c r="R61" s="35">
        <v>5543.4</v>
      </c>
      <c r="S61" s="35">
        <v>6480.7639795761643</v>
      </c>
      <c r="T61" s="35">
        <v>7510.0276685262033</v>
      </c>
      <c r="U61" s="35">
        <v>3218.1497329784142</v>
      </c>
      <c r="V61" s="35">
        <v>5845.0286461851583</v>
      </c>
      <c r="W61" s="35">
        <v>5026.0239849068221</v>
      </c>
      <c r="X61" s="35">
        <v>6813.5866645926899</v>
      </c>
      <c r="Y61" s="35">
        <v>7540.2970893852271</v>
      </c>
      <c r="Z61" s="35">
        <v>7818.4356704105667</v>
      </c>
      <c r="AA61" s="35">
        <v>6510.2929779494252</v>
      </c>
      <c r="AB61" s="35">
        <v>6020.5688128251541</v>
      </c>
      <c r="AC61" s="35">
        <v>9092.4278090035386</v>
      </c>
      <c r="AD61" s="35">
        <v>14211.950902300432</v>
      </c>
      <c r="AE61" s="35">
        <v>14678.377789058599</v>
      </c>
      <c r="AF61" s="35">
        <v>13848.019466109261</v>
      </c>
      <c r="AG61" s="35">
        <v>13219.381080677762</v>
      </c>
      <c r="AH61" s="35">
        <v>12504.313119069306</v>
      </c>
      <c r="AI61" s="35">
        <v>11448.274423454697</v>
      </c>
      <c r="AJ61" s="35">
        <v>11392.527543465098</v>
      </c>
      <c r="AK61" s="35">
        <v>11351.420494108346</v>
      </c>
      <c r="AL61" s="35">
        <v>14107.674078484277</v>
      </c>
      <c r="AM61" s="35">
        <v>14223.913198284503</v>
      </c>
      <c r="AN61" s="35">
        <v>14318.160428094743</v>
      </c>
      <c r="AO61" s="35">
        <v>13607.49618110446</v>
      </c>
      <c r="AP61" s="35">
        <v>14846.202056397304</v>
      </c>
      <c r="AQ61" s="38">
        <v>12804.782486970647</v>
      </c>
      <c r="AR61" s="38">
        <v>14928.455826261859</v>
      </c>
      <c r="AS61" s="38">
        <v>19659.629352047603</v>
      </c>
    </row>
    <row r="62" spans="1:45" x14ac:dyDescent="0.3">
      <c r="A62" s="1" t="s">
        <v>387</v>
      </c>
      <c r="B62" s="32" t="s">
        <v>230</v>
      </c>
      <c r="C62" s="1" t="s">
        <v>100</v>
      </c>
      <c r="D62" s="32" t="str">
        <f t="shared" si="0"/>
        <v>BMIPCE_BP6_XDC</v>
      </c>
      <c r="E62" s="32" t="s">
        <v>80</v>
      </c>
      <c r="F62" s="32" t="s">
        <v>5</v>
      </c>
      <c r="G62" s="35">
        <v>940.94865694999999</v>
      </c>
      <c r="H62" s="35">
        <v>1433.04736123</v>
      </c>
      <c r="I62" s="35">
        <v>1465.97205452</v>
      </c>
      <c r="J62" s="35">
        <v>2300.2901508699997</v>
      </c>
      <c r="K62" s="35">
        <v>1714.2899506200001</v>
      </c>
      <c r="L62" s="35">
        <v>1543.80456574</v>
      </c>
      <c r="M62" s="35">
        <v>1971.16045401</v>
      </c>
      <c r="N62" s="35">
        <v>2110.52077164</v>
      </c>
      <c r="O62" s="35">
        <v>1350.96</v>
      </c>
      <c r="P62" s="35">
        <v>1400.44</v>
      </c>
      <c r="Q62" s="35">
        <v>2213.7799999999997</v>
      </c>
      <c r="R62" s="35">
        <v>2415.88</v>
      </c>
      <c r="S62" s="35">
        <v>1584.7903569294458</v>
      </c>
      <c r="T62" s="35">
        <v>2162.9525532835919</v>
      </c>
      <c r="U62" s="35">
        <v>1401.4731326381741</v>
      </c>
      <c r="V62" s="35">
        <v>2746.091292822482</v>
      </c>
      <c r="W62" s="35">
        <v>1356.1585861556359</v>
      </c>
      <c r="X62" s="35">
        <v>1727.4464006235357</v>
      </c>
      <c r="Y62" s="35">
        <v>1663.4107136526841</v>
      </c>
      <c r="Z62" s="35">
        <v>1956.852888234441</v>
      </c>
      <c r="AA62" s="35">
        <v>1300.8012091825499</v>
      </c>
      <c r="AB62" s="35">
        <v>2099.4316284753827</v>
      </c>
      <c r="AC62" s="35">
        <v>1573.8658682494365</v>
      </c>
      <c r="AD62" s="35">
        <v>1746.3760503579692</v>
      </c>
      <c r="AE62" s="35">
        <v>1141.1638568639551</v>
      </c>
      <c r="AF62" s="35">
        <v>1980.6473147830825</v>
      </c>
      <c r="AG62" s="35">
        <v>1432.0169788816825</v>
      </c>
      <c r="AH62" s="35">
        <v>1195.5889762414126</v>
      </c>
      <c r="AI62" s="35">
        <v>1097.5738613619205</v>
      </c>
      <c r="AJ62" s="35">
        <v>1956.5443298830264</v>
      </c>
      <c r="AK62" s="35">
        <v>1384.3459999514164</v>
      </c>
      <c r="AL62" s="35">
        <v>1247.6005597646188</v>
      </c>
      <c r="AM62" s="35">
        <v>1262.1867446584361</v>
      </c>
      <c r="AN62" s="35">
        <v>1595.387618069637</v>
      </c>
      <c r="AO62" s="35">
        <v>1310.4128196638612</v>
      </c>
      <c r="AP62" s="35">
        <v>2335.9354468338415</v>
      </c>
      <c r="AQ62" s="38">
        <v>1983.2897655284567</v>
      </c>
      <c r="AR62" s="38">
        <v>2552.183328050422</v>
      </c>
      <c r="AS62" s="38">
        <v>2696.0237688204957</v>
      </c>
    </row>
    <row r="63" spans="1:45" x14ac:dyDescent="0.3">
      <c r="A63" s="1" t="s">
        <v>388</v>
      </c>
      <c r="B63" s="32" t="s">
        <v>247</v>
      </c>
      <c r="C63" s="1" t="s">
        <v>117</v>
      </c>
      <c r="D63" s="32" t="str">
        <f t="shared" si="0"/>
        <v>BIPI_BP6_XDC</v>
      </c>
      <c r="E63" s="32" t="s">
        <v>80</v>
      </c>
      <c r="F63" s="32" t="s">
        <v>5</v>
      </c>
      <c r="G63" s="35">
        <v>-2937.7310618199995</v>
      </c>
      <c r="H63" s="35">
        <v>-9613.5425572299991</v>
      </c>
      <c r="I63" s="35">
        <v>-6721.6288217300007</v>
      </c>
      <c r="J63" s="35">
        <v>-11729.771399009998</v>
      </c>
      <c r="K63" s="35">
        <v>-1943.5632892600004</v>
      </c>
      <c r="L63" s="35">
        <v>-8240.6723150199996</v>
      </c>
      <c r="M63" s="35">
        <v>-1541.01601581</v>
      </c>
      <c r="N63" s="35">
        <v>-1204.3054489599999</v>
      </c>
      <c r="O63" s="35">
        <v>-4133.1100000000006</v>
      </c>
      <c r="P63" s="35">
        <v>-3760.33</v>
      </c>
      <c r="Q63" s="35">
        <v>-2328.42</v>
      </c>
      <c r="R63" s="35">
        <v>-3111.1800000000007</v>
      </c>
      <c r="S63" s="35">
        <v>-5847.9155934158416</v>
      </c>
      <c r="T63" s="35">
        <v>-3493.2831690909024</v>
      </c>
      <c r="U63" s="35">
        <v>-2318.3622818257968</v>
      </c>
      <c r="V63" s="35">
        <v>-3665.1851256896921</v>
      </c>
      <c r="W63" s="35">
        <v>-21481.429293786448</v>
      </c>
      <c r="X63" s="35">
        <v>-24358.068821065983</v>
      </c>
      <c r="Y63" s="35">
        <v>-19606.073438563206</v>
      </c>
      <c r="Z63" s="35">
        <v>-19993.769839978162</v>
      </c>
      <c r="AA63" s="35">
        <v>-22218.461202288192</v>
      </c>
      <c r="AB63" s="35">
        <v>-24737.987829083155</v>
      </c>
      <c r="AC63" s="35">
        <v>-24700.407255505819</v>
      </c>
      <c r="AD63" s="35">
        <v>-22160.866240789317</v>
      </c>
      <c r="AE63" s="35">
        <v>-27107.581243043613</v>
      </c>
      <c r="AF63" s="35">
        <v>-25524.132801272226</v>
      </c>
      <c r="AG63" s="35">
        <v>-21520.095983035073</v>
      </c>
      <c r="AH63" s="35">
        <v>-22284.654557380803</v>
      </c>
      <c r="AI63" s="35">
        <v>-24575.723368415038</v>
      </c>
      <c r="AJ63" s="35">
        <v>-28645.993311566803</v>
      </c>
      <c r="AK63" s="35">
        <v>-27753.005216464499</v>
      </c>
      <c r="AL63" s="35">
        <v>-26711.47162217876</v>
      </c>
      <c r="AM63" s="35">
        <v>-25019.699055378802</v>
      </c>
      <c r="AN63" s="35">
        <v>-28420.833209459062</v>
      </c>
      <c r="AO63" s="35">
        <v>-27773.343943594584</v>
      </c>
      <c r="AP63" s="35">
        <v>-24274.701539211041</v>
      </c>
      <c r="AQ63" s="38">
        <v>-2697.4936607623622</v>
      </c>
      <c r="AR63" s="38">
        <v>-4866.7346238248665</v>
      </c>
      <c r="AS63" s="38">
        <v>-5624.6628357419459</v>
      </c>
    </row>
    <row r="64" spans="1:45" x14ac:dyDescent="0.3">
      <c r="A64" s="1" t="s">
        <v>15</v>
      </c>
      <c r="B64" s="32" t="s">
        <v>229</v>
      </c>
      <c r="C64" s="1" t="s">
        <v>99</v>
      </c>
      <c r="D64" s="32" t="str">
        <f t="shared" si="0"/>
        <v>BXIPI_BP6_XDC</v>
      </c>
      <c r="E64" s="32" t="s">
        <v>80</v>
      </c>
      <c r="F64" s="32" t="s">
        <v>5</v>
      </c>
      <c r="G64" s="35">
        <v>316.81842516</v>
      </c>
      <c r="H64" s="35">
        <v>377.23213121999999</v>
      </c>
      <c r="I64" s="35">
        <v>348.26185215999999</v>
      </c>
      <c r="J64" s="35">
        <v>303.03238470999997</v>
      </c>
      <c r="K64" s="35">
        <v>126.25387979</v>
      </c>
      <c r="L64" s="35">
        <v>415.71501147000004</v>
      </c>
      <c r="M64" s="35">
        <v>704.66361058000007</v>
      </c>
      <c r="N64" s="35">
        <v>376.99556289999998</v>
      </c>
      <c r="O64" s="35">
        <v>192.23</v>
      </c>
      <c r="P64" s="35">
        <v>34.79</v>
      </c>
      <c r="Q64" s="35">
        <v>180.69</v>
      </c>
      <c r="R64" s="35">
        <v>38.910000000000004</v>
      </c>
      <c r="S64" s="35">
        <v>21.140223760684002</v>
      </c>
      <c r="T64" s="35">
        <v>33.809321562675002</v>
      </c>
      <c r="U64" s="35">
        <v>42.010055404697994</v>
      </c>
      <c r="V64" s="35">
        <v>188.841777175803</v>
      </c>
      <c r="W64" s="35">
        <v>257.57961347219265</v>
      </c>
      <c r="X64" s="35">
        <v>1244.7510902790086</v>
      </c>
      <c r="Y64" s="35">
        <v>1602.2433314556438</v>
      </c>
      <c r="Z64" s="35">
        <v>322.77563292267467</v>
      </c>
      <c r="AA64" s="35">
        <v>246.070676840484</v>
      </c>
      <c r="AB64" s="35">
        <v>226.87451334450898</v>
      </c>
      <c r="AC64" s="35">
        <v>231.53713256634697</v>
      </c>
      <c r="AD64" s="35">
        <v>404.22898160700896</v>
      </c>
      <c r="AE64" s="35">
        <v>199.01031101446688</v>
      </c>
      <c r="AF64" s="35">
        <v>73.96216327706685</v>
      </c>
      <c r="AG64" s="35">
        <v>202.28248209978935</v>
      </c>
      <c r="AH64" s="35">
        <v>194.54428885516685</v>
      </c>
      <c r="AI64" s="35">
        <v>61.811836141432572</v>
      </c>
      <c r="AJ64" s="35">
        <v>1157.9412349137656</v>
      </c>
      <c r="AK64" s="35">
        <v>628.38578123457694</v>
      </c>
      <c r="AL64" s="35">
        <v>145.4234994680051</v>
      </c>
      <c r="AM64" s="35">
        <v>213.90403072264991</v>
      </c>
      <c r="AN64" s="35">
        <v>93.622477447711162</v>
      </c>
      <c r="AO64" s="35">
        <v>1143.2381642148084</v>
      </c>
      <c r="AP64" s="35">
        <v>440.78213539105377</v>
      </c>
      <c r="AQ64" s="38">
        <v>1885.1109635934788</v>
      </c>
      <c r="AR64" s="38">
        <v>961.08599393584245</v>
      </c>
      <c r="AS64" s="38">
        <v>2501.733432734226</v>
      </c>
    </row>
    <row r="65" spans="1:45" x14ac:dyDescent="0.3">
      <c r="A65" s="1" t="s">
        <v>389</v>
      </c>
      <c r="B65" s="32" t="s">
        <v>230</v>
      </c>
      <c r="C65" s="1" t="s">
        <v>100</v>
      </c>
      <c r="D65" s="32" t="str">
        <f t="shared" si="0"/>
        <v>BMIPI_BP6_XDC</v>
      </c>
      <c r="E65" s="32" t="s">
        <v>80</v>
      </c>
      <c r="F65" s="32" t="s">
        <v>5</v>
      </c>
      <c r="G65" s="35">
        <v>3254.5494869799995</v>
      </c>
      <c r="H65" s="35">
        <v>9990.7746884499993</v>
      </c>
      <c r="I65" s="35">
        <v>7069.8906738900005</v>
      </c>
      <c r="J65" s="35">
        <v>12032.803783719999</v>
      </c>
      <c r="K65" s="35">
        <v>2069.8171690500003</v>
      </c>
      <c r="L65" s="35">
        <v>8656.3873264899994</v>
      </c>
      <c r="M65" s="35">
        <v>2245.6796263900001</v>
      </c>
      <c r="N65" s="35">
        <v>1581.30101186</v>
      </c>
      <c r="O65" s="35">
        <v>4325.34</v>
      </c>
      <c r="P65" s="35">
        <v>3795.12</v>
      </c>
      <c r="Q65" s="35">
        <v>2509.11</v>
      </c>
      <c r="R65" s="35">
        <v>3150.0900000000006</v>
      </c>
      <c r="S65" s="35">
        <v>5869.055817176526</v>
      </c>
      <c r="T65" s="35">
        <v>3527.0924906535774</v>
      </c>
      <c r="U65" s="35">
        <v>2360.3723372304948</v>
      </c>
      <c r="V65" s="35">
        <v>3854.0269028654952</v>
      </c>
      <c r="W65" s="35">
        <v>21739.008907258642</v>
      </c>
      <c r="X65" s="35">
        <v>25602.819911344992</v>
      </c>
      <c r="Y65" s="35">
        <v>21208.31677001885</v>
      </c>
      <c r="Z65" s="35">
        <v>20316.545472900838</v>
      </c>
      <c r="AA65" s="35">
        <v>22464.531879128677</v>
      </c>
      <c r="AB65" s="35">
        <v>24964.862342427663</v>
      </c>
      <c r="AC65" s="35">
        <v>24931.944388072166</v>
      </c>
      <c r="AD65" s="35">
        <v>22565.095222396325</v>
      </c>
      <c r="AE65" s="35">
        <v>27306.591554058079</v>
      </c>
      <c r="AF65" s="35">
        <v>25598.094964549295</v>
      </c>
      <c r="AG65" s="35">
        <v>21722.378465134861</v>
      </c>
      <c r="AH65" s="35">
        <v>22479.19884623597</v>
      </c>
      <c r="AI65" s="35">
        <v>24637.535204556469</v>
      </c>
      <c r="AJ65" s="35">
        <v>29803.934546480566</v>
      </c>
      <c r="AK65" s="35">
        <v>28381.390997699076</v>
      </c>
      <c r="AL65" s="35">
        <v>26856.895121646765</v>
      </c>
      <c r="AM65" s="35">
        <v>25233.603086101451</v>
      </c>
      <c r="AN65" s="35">
        <v>28514.455686906775</v>
      </c>
      <c r="AO65" s="35">
        <v>28916.582107809394</v>
      </c>
      <c r="AP65" s="35">
        <v>24715.483674602096</v>
      </c>
      <c r="AQ65" s="38">
        <v>4582.6046243558412</v>
      </c>
      <c r="AR65" s="38">
        <v>5827.820617760709</v>
      </c>
      <c r="AS65" s="38">
        <v>8126.3962684761718</v>
      </c>
    </row>
    <row r="66" spans="1:45" x14ac:dyDescent="0.3">
      <c r="A66" s="1" t="s">
        <v>390</v>
      </c>
      <c r="B66" s="32" t="s">
        <v>248</v>
      </c>
      <c r="C66" s="1" t="s">
        <v>118</v>
      </c>
      <c r="D66" s="32" t="str">
        <f t="shared" si="0"/>
        <v>BIPID_BP6_XDC</v>
      </c>
      <c r="E66" s="32" t="s">
        <v>80</v>
      </c>
      <c r="F66" s="32" t="s">
        <v>5</v>
      </c>
      <c r="G66" s="35">
        <v>-706.27519812999992</v>
      </c>
      <c r="H66" s="35">
        <v>-7525.5350957000001</v>
      </c>
      <c r="I66" s="35">
        <v>-4164.7985388900006</v>
      </c>
      <c r="J66" s="35">
        <v>-8159.2624011599992</v>
      </c>
      <c r="K66" s="35">
        <v>-703.52899000000002</v>
      </c>
      <c r="L66" s="35">
        <v>-7432.4992051600002</v>
      </c>
      <c r="M66" s="35">
        <v>-837.66994878000003</v>
      </c>
      <c r="N66" s="35">
        <v>-91.563299309999991</v>
      </c>
      <c r="O66" s="35">
        <v>-3038.0299999999997</v>
      </c>
      <c r="P66" s="35">
        <v>-1760.73</v>
      </c>
      <c r="Q66" s="35">
        <v>164.35</v>
      </c>
      <c r="R66" s="35">
        <v>-250.26000000000002</v>
      </c>
      <c r="S66" s="35">
        <v>-2734.8188087595304</v>
      </c>
      <c r="T66" s="35">
        <v>-537.53533000000004</v>
      </c>
      <c r="U66" s="35">
        <v>-761.77759896266582</v>
      </c>
      <c r="V66" s="35">
        <v>-932.09872499999994</v>
      </c>
      <c r="W66" s="35">
        <v>-18510.583225032071</v>
      </c>
      <c r="X66" s="35">
        <v>-21395.346808412069</v>
      </c>
      <c r="Y66" s="35">
        <v>-18607.594496937869</v>
      </c>
      <c r="Z66" s="35">
        <v>-18456.494944962069</v>
      </c>
      <c r="AA66" s="35">
        <v>-19746.703899547087</v>
      </c>
      <c r="AB66" s="35">
        <v>-21839.131358899835</v>
      </c>
      <c r="AC66" s="35">
        <v>-21132.505608269184</v>
      </c>
      <c r="AD66" s="35">
        <v>-20072.958668194988</v>
      </c>
      <c r="AE66" s="35">
        <v>-23090.77367016481</v>
      </c>
      <c r="AF66" s="35">
        <v>-22776.167996975288</v>
      </c>
      <c r="AG66" s="35">
        <v>-19202.153696117763</v>
      </c>
      <c r="AH66" s="35">
        <v>-19430.16478327923</v>
      </c>
      <c r="AI66" s="35">
        <v>-19744.060626809951</v>
      </c>
      <c r="AJ66" s="35">
        <v>-26298.53108559801</v>
      </c>
      <c r="AK66" s="35">
        <v>-22749.824543239174</v>
      </c>
      <c r="AL66" s="35">
        <v>-22157.611399825473</v>
      </c>
      <c r="AM66" s="35">
        <v>-19769.467446104019</v>
      </c>
      <c r="AN66" s="35">
        <v>-23693.508537062677</v>
      </c>
      <c r="AO66" s="35">
        <v>-23582.18152627971</v>
      </c>
      <c r="AP66" s="35">
        <v>-19717.06701338082</v>
      </c>
      <c r="AQ66" s="38">
        <v>196.6946092135</v>
      </c>
      <c r="AR66" s="38">
        <v>-3643.6495371932324</v>
      </c>
      <c r="AS66" s="32">
        <v>-4743.8916729386392</v>
      </c>
    </row>
    <row r="67" spans="1:45" x14ac:dyDescent="0.3">
      <c r="A67" s="1" t="s">
        <v>16</v>
      </c>
      <c r="B67" s="32" t="s">
        <v>249</v>
      </c>
      <c r="C67" s="1" t="s">
        <v>119</v>
      </c>
      <c r="D67" s="32" t="str">
        <f t="shared" ref="D67:D130" si="1">A67</f>
        <v>BXIPID_BP6_XDC</v>
      </c>
      <c r="E67" s="32" t="s">
        <v>80</v>
      </c>
      <c r="F67" s="32" t="s">
        <v>5</v>
      </c>
      <c r="G67" s="35"/>
      <c r="H67" s="35"/>
      <c r="I67" s="35"/>
      <c r="J67" s="35">
        <v>52.989965999999995</v>
      </c>
      <c r="K67" s="35"/>
      <c r="L67" s="35">
        <v>5.0111460599999997</v>
      </c>
      <c r="M67" s="35"/>
      <c r="N67" s="35"/>
      <c r="O67" s="35">
        <v>1.75</v>
      </c>
      <c r="P67" s="35"/>
      <c r="Q67" s="35">
        <v>166.56</v>
      </c>
      <c r="R67" s="35"/>
      <c r="S67" s="35"/>
      <c r="T67" s="35"/>
      <c r="U67" s="35">
        <v>3.0151554023339999</v>
      </c>
      <c r="V67" s="35"/>
      <c r="W67" s="35"/>
      <c r="X67" s="35"/>
      <c r="Y67" s="35"/>
      <c r="Z67" s="35">
        <v>33.934995550000004</v>
      </c>
      <c r="AA67" s="35">
        <v>0.14156921609999998</v>
      </c>
      <c r="AB67" s="35"/>
      <c r="AC67" s="35"/>
      <c r="AD67" s="35">
        <v>62.406478438200004</v>
      </c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>
        <v>66.622633597300009</v>
      </c>
      <c r="AQ67" s="38">
        <v>221.53552921350001</v>
      </c>
      <c r="AR67" s="38">
        <v>309.57239299694982</v>
      </c>
      <c r="AS67" s="32">
        <v>184.6233</v>
      </c>
    </row>
    <row r="68" spans="1:45" x14ac:dyDescent="0.3">
      <c r="A68" s="1" t="s">
        <v>391</v>
      </c>
      <c r="B68" s="32" t="s">
        <v>250</v>
      </c>
      <c r="C68" s="1" t="s">
        <v>120</v>
      </c>
      <c r="D68" s="32" t="str">
        <f t="shared" si="1"/>
        <v>BMIPID_BP6_XDC</v>
      </c>
      <c r="E68" s="32" t="s">
        <v>80</v>
      </c>
      <c r="F68" s="32" t="s">
        <v>5</v>
      </c>
      <c r="G68" s="35">
        <v>706.27519812999992</v>
      </c>
      <c r="H68" s="35">
        <v>7525.5350957000001</v>
      </c>
      <c r="I68" s="35">
        <v>4164.7985388900006</v>
      </c>
      <c r="J68" s="35">
        <v>8212.2523671599993</v>
      </c>
      <c r="K68" s="35">
        <v>703.52899000000002</v>
      </c>
      <c r="L68" s="35">
        <v>7437.5103512200003</v>
      </c>
      <c r="M68" s="35">
        <v>837.66994878000003</v>
      </c>
      <c r="N68" s="35">
        <v>91.563299309999991</v>
      </c>
      <c r="O68" s="35">
        <v>3039.7799999999997</v>
      </c>
      <c r="P68" s="35">
        <v>1760.73</v>
      </c>
      <c r="Q68" s="35">
        <v>2.21</v>
      </c>
      <c r="R68" s="35">
        <v>250.26000000000002</v>
      </c>
      <c r="S68" s="35">
        <v>2734.8188087595304</v>
      </c>
      <c r="T68" s="35">
        <v>537.53533000000004</v>
      </c>
      <c r="U68" s="35">
        <v>764.79275436499984</v>
      </c>
      <c r="V68" s="35">
        <v>932.09872499999994</v>
      </c>
      <c r="W68" s="35">
        <v>18510.583225032071</v>
      </c>
      <c r="X68" s="35">
        <v>21395.346808412069</v>
      </c>
      <c r="Y68" s="35">
        <v>18607.594496937869</v>
      </c>
      <c r="Z68" s="35">
        <v>18490.429940512069</v>
      </c>
      <c r="AA68" s="35">
        <v>19746.845468763186</v>
      </c>
      <c r="AB68" s="35">
        <v>21839.131358899835</v>
      </c>
      <c r="AC68" s="35">
        <v>21132.505608269184</v>
      </c>
      <c r="AD68" s="35">
        <v>20135.365146633187</v>
      </c>
      <c r="AE68" s="35">
        <v>23090.77367016481</v>
      </c>
      <c r="AF68" s="35">
        <v>22776.167996975288</v>
      </c>
      <c r="AG68" s="35">
        <v>19202.153696117763</v>
      </c>
      <c r="AH68" s="35">
        <v>19430.16478327923</v>
      </c>
      <c r="AI68" s="35">
        <v>19744.060626809951</v>
      </c>
      <c r="AJ68" s="35">
        <v>26298.53108559801</v>
      </c>
      <c r="AK68" s="35">
        <v>22749.824543239174</v>
      </c>
      <c r="AL68" s="35">
        <v>22157.611399825473</v>
      </c>
      <c r="AM68" s="35">
        <v>19769.467446104019</v>
      </c>
      <c r="AN68" s="35">
        <v>23693.508537062677</v>
      </c>
      <c r="AO68" s="35">
        <v>23582.18152627971</v>
      </c>
      <c r="AP68" s="35">
        <v>19783.68964697812</v>
      </c>
      <c r="AQ68" s="38">
        <v>24.840920000000001</v>
      </c>
      <c r="AR68" s="38">
        <v>3953.2219301901823</v>
      </c>
      <c r="AS68" s="32">
        <v>4928.5149729386394</v>
      </c>
    </row>
    <row r="69" spans="1:45" x14ac:dyDescent="0.3">
      <c r="A69" s="1" t="s">
        <v>392</v>
      </c>
      <c r="B69" s="32" t="s">
        <v>251</v>
      </c>
      <c r="C69" s="1" t="s">
        <v>121</v>
      </c>
      <c r="D69" s="32" t="str">
        <f t="shared" si="1"/>
        <v>BIPIP_BP6_XDC</v>
      </c>
      <c r="E69" s="32" t="s">
        <v>80</v>
      </c>
      <c r="F69" s="32" t="s">
        <v>5</v>
      </c>
      <c r="G69" s="35">
        <v>-1334.3892569099999</v>
      </c>
      <c r="H69" s="35">
        <v>-1335.367135</v>
      </c>
      <c r="I69" s="35">
        <v>-1335.367135</v>
      </c>
      <c r="J69" s="35">
        <v>-1335.367135</v>
      </c>
      <c r="K69" s="35"/>
      <c r="L69" s="35"/>
      <c r="M69" s="35">
        <v>-3.9734492000000046</v>
      </c>
      <c r="N69" s="35"/>
      <c r="O69" s="35"/>
      <c r="P69" s="35">
        <v>-2.66</v>
      </c>
      <c r="Q69" s="35">
        <v>-577.75</v>
      </c>
      <c r="R69" s="35">
        <v>-40.020000000000003</v>
      </c>
      <c r="S69" s="35">
        <v>-1058.6322595354952</v>
      </c>
      <c r="T69" s="35">
        <v>-709.89408286549508</v>
      </c>
      <c r="U69" s="35">
        <v>-109.67958286549506</v>
      </c>
      <c r="V69" s="35">
        <v>12.920417134504945</v>
      </c>
      <c r="W69" s="35">
        <v>-615.92169650847529</v>
      </c>
      <c r="X69" s="35">
        <v>371.56468130152462</v>
      </c>
      <c r="Y69" s="35">
        <v>712.07974349152482</v>
      </c>
      <c r="Z69" s="35">
        <v>-1062.3300245270752</v>
      </c>
      <c r="AA69" s="35">
        <v>-429.60453825468306</v>
      </c>
      <c r="AB69" s="35">
        <v>-429.60453825468306</v>
      </c>
      <c r="AC69" s="35">
        <v>-429.60453825468306</v>
      </c>
      <c r="AD69" s="35">
        <v>-440.93391943368312</v>
      </c>
      <c r="AE69" s="35">
        <v>-976.48657277366476</v>
      </c>
      <c r="AF69" s="35">
        <v>-967.05322172366471</v>
      </c>
      <c r="AG69" s="35">
        <v>-839.84622666566474</v>
      </c>
      <c r="AH69" s="35">
        <v>-846.1143036436647</v>
      </c>
      <c r="AI69" s="35">
        <v>-1669.3801064443924</v>
      </c>
      <c r="AJ69" s="35">
        <v>-592.9053726203922</v>
      </c>
      <c r="AK69" s="35">
        <v>-1239.0719232135925</v>
      </c>
      <c r="AL69" s="35">
        <v>-1589.4233064443924</v>
      </c>
      <c r="AM69" s="35">
        <v>-2674.1935259064148</v>
      </c>
      <c r="AN69" s="35">
        <v>-2820.1664680704148</v>
      </c>
      <c r="AO69" s="35">
        <v>-1785.7739992519146</v>
      </c>
      <c r="AP69" s="35">
        <v>-2820.1664680704148</v>
      </c>
      <c r="AQ69" s="38"/>
      <c r="AR69" s="38">
        <v>-90.426220503852022</v>
      </c>
      <c r="AS69" s="38">
        <v>274.49445436760004</v>
      </c>
    </row>
    <row r="70" spans="1:45" x14ac:dyDescent="0.3">
      <c r="A70" s="1" t="s">
        <v>17</v>
      </c>
      <c r="B70" s="32" t="s">
        <v>249</v>
      </c>
      <c r="C70" s="1" t="s">
        <v>119</v>
      </c>
      <c r="D70" s="32" t="str">
        <f t="shared" si="1"/>
        <v>BXIPIP_BP6_XDC</v>
      </c>
      <c r="E70" s="32" t="s">
        <v>80</v>
      </c>
      <c r="F70" s="32" t="s">
        <v>5</v>
      </c>
      <c r="G70" s="35">
        <v>29.102878090000001</v>
      </c>
      <c r="H70" s="35">
        <v>28.125</v>
      </c>
      <c r="I70" s="35">
        <v>28.125</v>
      </c>
      <c r="J70" s="35">
        <v>28.125</v>
      </c>
      <c r="K70" s="35"/>
      <c r="L70" s="35"/>
      <c r="M70" s="35">
        <v>181.22794875</v>
      </c>
      <c r="N70" s="35"/>
      <c r="O70" s="35"/>
      <c r="P70" s="35"/>
      <c r="Q70" s="35">
        <v>4.13</v>
      </c>
      <c r="R70" s="35"/>
      <c r="S70" s="35"/>
      <c r="T70" s="35"/>
      <c r="U70" s="35"/>
      <c r="V70" s="35">
        <v>123.2</v>
      </c>
      <c r="W70" s="35">
        <v>195.38550786169264</v>
      </c>
      <c r="X70" s="35">
        <v>1182.8718856716926</v>
      </c>
      <c r="Y70" s="35">
        <v>1523.3869478616928</v>
      </c>
      <c r="Z70" s="35">
        <v>195.38550786169264</v>
      </c>
      <c r="AA70" s="35">
        <v>167.48187211080898</v>
      </c>
      <c r="AB70" s="35">
        <v>167.48187211080898</v>
      </c>
      <c r="AC70" s="35">
        <v>167.48187211080898</v>
      </c>
      <c r="AD70" s="35">
        <v>167.48187211080898</v>
      </c>
      <c r="AE70" s="35">
        <v>64.057628138466853</v>
      </c>
      <c r="AF70" s="35">
        <v>73.490979188466852</v>
      </c>
      <c r="AG70" s="35">
        <v>200.69797424646686</v>
      </c>
      <c r="AH70" s="35">
        <v>194.42989726846685</v>
      </c>
      <c r="AI70" s="35">
        <v>61.500220662565475</v>
      </c>
      <c r="AJ70" s="35">
        <v>1137.9749544865656</v>
      </c>
      <c r="AK70" s="35">
        <v>627.79619409336544</v>
      </c>
      <c r="AL70" s="35">
        <v>141.45702066256547</v>
      </c>
      <c r="AM70" s="35">
        <v>205.01785611817391</v>
      </c>
      <c r="AN70" s="35">
        <v>59.044913954173921</v>
      </c>
      <c r="AO70" s="35">
        <v>1093.437382772674</v>
      </c>
      <c r="AP70" s="35">
        <v>59.044913954173921</v>
      </c>
      <c r="AQ70" s="38"/>
      <c r="AR70" s="38"/>
      <c r="AS70" s="38">
        <v>274.49445436760004</v>
      </c>
    </row>
    <row r="71" spans="1:45" x14ac:dyDescent="0.3">
      <c r="A71" s="1" t="s">
        <v>393</v>
      </c>
      <c r="B71" s="32" t="s">
        <v>250</v>
      </c>
      <c r="C71" s="1" t="s">
        <v>120</v>
      </c>
      <c r="D71" s="32" t="str">
        <f t="shared" si="1"/>
        <v>BMIPIP_BP6_XDC</v>
      </c>
      <c r="E71" s="32" t="s">
        <v>80</v>
      </c>
      <c r="F71" s="32" t="s">
        <v>5</v>
      </c>
      <c r="G71" s="35">
        <v>1363.492135</v>
      </c>
      <c r="H71" s="35">
        <v>1363.492135</v>
      </c>
      <c r="I71" s="35">
        <v>1363.492135</v>
      </c>
      <c r="J71" s="35">
        <v>1363.492135</v>
      </c>
      <c r="K71" s="35"/>
      <c r="L71" s="35"/>
      <c r="M71" s="35">
        <v>185.20139795</v>
      </c>
      <c r="N71" s="35"/>
      <c r="O71" s="35"/>
      <c r="P71" s="35">
        <v>2.66</v>
      </c>
      <c r="Q71" s="35">
        <v>581.88</v>
      </c>
      <c r="R71" s="35">
        <v>40.020000000000003</v>
      </c>
      <c r="S71" s="35">
        <v>1058.6322595354952</v>
      </c>
      <c r="T71" s="35">
        <v>709.89408286549508</v>
      </c>
      <c r="U71" s="35">
        <v>109.67958286549506</v>
      </c>
      <c r="V71" s="35">
        <v>110.27958286549506</v>
      </c>
      <c r="W71" s="35">
        <v>811.30720437016794</v>
      </c>
      <c r="X71" s="35">
        <v>811.30720437016794</v>
      </c>
      <c r="Y71" s="35">
        <v>811.30720437016794</v>
      </c>
      <c r="Z71" s="35">
        <v>1257.715532388768</v>
      </c>
      <c r="AA71" s="35">
        <v>597.08641036549204</v>
      </c>
      <c r="AB71" s="35">
        <v>597.08641036549204</v>
      </c>
      <c r="AC71" s="35">
        <v>597.08641036549204</v>
      </c>
      <c r="AD71" s="35">
        <v>608.41579154449209</v>
      </c>
      <c r="AE71" s="35">
        <v>1040.5442009121316</v>
      </c>
      <c r="AF71" s="35">
        <v>1040.5442009121316</v>
      </c>
      <c r="AG71" s="35">
        <v>1040.5442009121316</v>
      </c>
      <c r="AH71" s="35">
        <v>1040.5442009121316</v>
      </c>
      <c r="AI71" s="35">
        <v>1730.8803271069578</v>
      </c>
      <c r="AJ71" s="35">
        <v>1730.8803271069578</v>
      </c>
      <c r="AK71" s="35">
        <v>1866.8681173069579</v>
      </c>
      <c r="AL71" s="35">
        <v>1730.8803271069578</v>
      </c>
      <c r="AM71" s="35">
        <v>2879.2113820245886</v>
      </c>
      <c r="AN71" s="35">
        <v>2879.2113820245886</v>
      </c>
      <c r="AO71" s="35">
        <v>2879.2113820245886</v>
      </c>
      <c r="AP71" s="35">
        <v>2879.2113820245886</v>
      </c>
      <c r="AQ71" s="38"/>
      <c r="AR71" s="38">
        <v>90.426220503852022</v>
      </c>
    </row>
    <row r="72" spans="1:45" x14ac:dyDescent="0.3">
      <c r="A72" s="1" t="s">
        <v>394</v>
      </c>
      <c r="B72" s="32" t="s">
        <v>252</v>
      </c>
      <c r="C72" s="1" t="s">
        <v>122</v>
      </c>
      <c r="D72" s="32" t="str">
        <f t="shared" si="1"/>
        <v>BIPIO_BP6_XDC</v>
      </c>
      <c r="E72" s="32" t="s">
        <v>80</v>
      </c>
      <c r="F72" s="32" t="s">
        <v>5</v>
      </c>
      <c r="G72" s="35">
        <v>-1174.99127213</v>
      </c>
      <c r="H72" s="35">
        <v>-1081.4594465200003</v>
      </c>
      <c r="I72" s="35">
        <v>-1515.1831218799998</v>
      </c>
      <c r="J72" s="35">
        <v>-2412.6512980000002</v>
      </c>
      <c r="K72" s="35">
        <v>-1353.7693020500001</v>
      </c>
      <c r="L72" s="35">
        <v>-1199.3544372399999</v>
      </c>
      <c r="M72" s="35">
        <v>-1222.1717281200001</v>
      </c>
      <c r="N72" s="35">
        <v>-1489.73771255</v>
      </c>
      <c r="O72" s="35">
        <v>-1269.8399999999999</v>
      </c>
      <c r="P72" s="35">
        <v>-2023.24</v>
      </c>
      <c r="Q72" s="35">
        <v>-1925.02</v>
      </c>
      <c r="R72" s="35">
        <v>-2831.7100000000005</v>
      </c>
      <c r="S72" s="35">
        <v>-2071.525202801</v>
      </c>
      <c r="T72" s="35">
        <v>-2264.7902708689821</v>
      </c>
      <c r="U72" s="35">
        <v>-1462.5698041418</v>
      </c>
      <c r="V72" s="35">
        <v>-2805.9081951472999</v>
      </c>
      <c r="W72" s="35">
        <v>-2401.7894662724002</v>
      </c>
      <c r="X72" s="35">
        <v>-3385.6988381127558</v>
      </c>
      <c r="Y72" s="35">
        <v>-1771.1600252935118</v>
      </c>
      <c r="Z72" s="35">
        <v>-534.38662367170002</v>
      </c>
      <c r="AA72" s="35">
        <v>-2095.8148370975</v>
      </c>
      <c r="AB72" s="35">
        <v>-2515.4968870471357</v>
      </c>
      <c r="AC72" s="35">
        <v>-3182.4803304374882</v>
      </c>
      <c r="AD72" s="35">
        <v>-1738.3543138836449</v>
      </c>
      <c r="AE72" s="35">
        <v>-3175.2736829811374</v>
      </c>
      <c r="AF72" s="35">
        <v>-1781.3827666618743</v>
      </c>
      <c r="AG72" s="35">
        <v>-1479.5390842454656</v>
      </c>
      <c r="AH72" s="35">
        <v>-2008.4898620446061</v>
      </c>
      <c r="AI72" s="35">
        <v>-3162.5942506395577</v>
      </c>
      <c r="AJ72" s="35">
        <v>-1774.5231337755986</v>
      </c>
      <c r="AK72" s="35">
        <v>-3764.698337152945</v>
      </c>
      <c r="AL72" s="35">
        <v>-2968.4033947143325</v>
      </c>
      <c r="AM72" s="35">
        <v>-2584.9242579728461</v>
      </c>
      <c r="AN72" s="35">
        <v>-1941.7357678195099</v>
      </c>
      <c r="AO72" s="35">
        <v>-2455.1891995050955</v>
      </c>
      <c r="AP72" s="35">
        <v>-2052.5826455993897</v>
      </c>
      <c r="AQ72" s="38">
        <v>-4557.7637043558416</v>
      </c>
      <c r="AR72" s="38">
        <v>-1784.1724670666745</v>
      </c>
      <c r="AS72" s="38">
        <v>-2792.1759565492325</v>
      </c>
    </row>
    <row r="73" spans="1:45" x14ac:dyDescent="0.3">
      <c r="A73" s="1" t="s">
        <v>18</v>
      </c>
      <c r="B73" s="32" t="s">
        <v>240</v>
      </c>
      <c r="C73" s="1" t="s">
        <v>110</v>
      </c>
      <c r="D73" s="32" t="str">
        <f t="shared" si="1"/>
        <v>BXIPIO_BP6_XDC</v>
      </c>
      <c r="E73" s="32" t="s">
        <v>80</v>
      </c>
      <c r="F73" s="32" t="s">
        <v>5</v>
      </c>
      <c r="G73" s="35">
        <v>9.7908817199999998</v>
      </c>
      <c r="H73" s="35">
        <v>20.288011229999999</v>
      </c>
      <c r="I73" s="35">
        <v>26.41687812</v>
      </c>
      <c r="J73" s="35">
        <v>44.407983560000005</v>
      </c>
      <c r="K73" s="35">
        <v>12.518877</v>
      </c>
      <c r="L73" s="35">
        <v>19.52253803</v>
      </c>
      <c r="M73" s="35">
        <v>0.63655154000000003</v>
      </c>
      <c r="N73" s="35"/>
      <c r="O73" s="35">
        <v>15.719999999999999</v>
      </c>
      <c r="P73" s="35">
        <v>8.49</v>
      </c>
      <c r="Q73" s="35"/>
      <c r="R73" s="35">
        <v>28.1</v>
      </c>
      <c r="S73" s="35">
        <v>4.0795460805000001</v>
      </c>
      <c r="T73" s="35">
        <v>14.8728069191</v>
      </c>
      <c r="U73" s="35">
        <v>23.3301958582</v>
      </c>
      <c r="V73" s="35">
        <v>5.7403998526999995</v>
      </c>
      <c r="W73" s="35">
        <v>15.329011584</v>
      </c>
      <c r="X73" s="35">
        <v>10.46706045</v>
      </c>
      <c r="Y73" s="35">
        <v>18.255043417300001</v>
      </c>
      <c r="Z73" s="35">
        <v>34.013376328299998</v>
      </c>
      <c r="AA73" s="35">
        <v>24.785162902499998</v>
      </c>
      <c r="AB73" s="35">
        <v>13.147686115199999</v>
      </c>
      <c r="AC73" s="35">
        <v>19.872039000000001</v>
      </c>
      <c r="AD73" s="35">
        <v>82.959970334999994</v>
      </c>
      <c r="AE73" s="35"/>
      <c r="AF73" s="35"/>
      <c r="AG73" s="35">
        <v>0.14148385950000003</v>
      </c>
      <c r="AH73" s="35"/>
      <c r="AI73" s="35"/>
      <c r="AJ73" s="35"/>
      <c r="AK73" s="35"/>
      <c r="AL73" s="35"/>
      <c r="AM73" s="35"/>
      <c r="AN73" s="35"/>
      <c r="AO73" s="35"/>
      <c r="AP73" s="35"/>
      <c r="AQ73" s="38"/>
      <c r="AR73" s="38"/>
      <c r="AS73" s="38">
        <v>405.70533898830001</v>
      </c>
    </row>
    <row r="74" spans="1:45" x14ac:dyDescent="0.3">
      <c r="A74" s="1" t="s">
        <v>395</v>
      </c>
      <c r="B74" s="32" t="s">
        <v>241</v>
      </c>
      <c r="C74" s="1" t="s">
        <v>111</v>
      </c>
      <c r="D74" s="32" t="str">
        <f t="shared" si="1"/>
        <v>BMIPIO_BP6_XDC</v>
      </c>
      <c r="E74" s="32" t="s">
        <v>80</v>
      </c>
      <c r="F74" s="32" t="s">
        <v>5</v>
      </c>
      <c r="G74" s="35">
        <v>1184.78215385</v>
      </c>
      <c r="H74" s="35">
        <v>1101.7474577500002</v>
      </c>
      <c r="I74" s="35">
        <v>1541.6</v>
      </c>
      <c r="J74" s="35">
        <v>2457.0592815600003</v>
      </c>
      <c r="K74" s="35">
        <v>1366.2881790500001</v>
      </c>
      <c r="L74" s="35">
        <v>1218.87697527</v>
      </c>
      <c r="M74" s="35">
        <v>1222.8082796600002</v>
      </c>
      <c r="N74" s="35">
        <v>1489.73771255</v>
      </c>
      <c r="O74" s="35">
        <v>1285.56</v>
      </c>
      <c r="P74" s="35">
        <v>2031.73</v>
      </c>
      <c r="Q74" s="35">
        <v>1925.02</v>
      </c>
      <c r="R74" s="35">
        <v>2859.8100000000004</v>
      </c>
      <c r="S74" s="35">
        <v>2075.6047488815002</v>
      </c>
      <c r="T74" s="35">
        <v>2279.6630777880823</v>
      </c>
      <c r="U74" s="35">
        <v>1485.9</v>
      </c>
      <c r="V74" s="35">
        <v>2811.6485950000001</v>
      </c>
      <c r="W74" s="35">
        <v>2417.1184778564002</v>
      </c>
      <c r="X74" s="35">
        <v>3396.165898562756</v>
      </c>
      <c r="Y74" s="35">
        <v>1789.4150687108117</v>
      </c>
      <c r="Z74" s="35">
        <v>568.4</v>
      </c>
      <c r="AA74" s="35">
        <v>2120.6</v>
      </c>
      <c r="AB74" s="35">
        <v>2528.6445731623357</v>
      </c>
      <c r="AC74" s="35">
        <v>3202.3523694374881</v>
      </c>
      <c r="AD74" s="35">
        <v>1821.3142842186448</v>
      </c>
      <c r="AE74" s="35">
        <v>3175.2736829811374</v>
      </c>
      <c r="AF74" s="35">
        <v>1781.3827666618743</v>
      </c>
      <c r="AG74" s="35">
        <v>1479.6805681049657</v>
      </c>
      <c r="AH74" s="35">
        <v>2008.4898620446061</v>
      </c>
      <c r="AI74" s="35">
        <v>3162.5942506395577</v>
      </c>
      <c r="AJ74" s="35">
        <v>1774.5231337755986</v>
      </c>
      <c r="AK74" s="35">
        <v>3764.698337152945</v>
      </c>
      <c r="AL74" s="35">
        <v>2968.4033947143325</v>
      </c>
      <c r="AM74" s="35">
        <v>2584.9242579728461</v>
      </c>
      <c r="AN74" s="35">
        <v>1941.7357678195099</v>
      </c>
      <c r="AO74" s="35">
        <v>2455.1891995050955</v>
      </c>
      <c r="AP74" s="35">
        <v>2052.5826455993897</v>
      </c>
      <c r="AQ74" s="38">
        <v>4557.7637043558416</v>
      </c>
      <c r="AR74" s="38">
        <v>1784.1724670666745</v>
      </c>
      <c r="AS74" s="38">
        <v>3197.8812955375324</v>
      </c>
    </row>
    <row r="75" spans="1:45" x14ac:dyDescent="0.3">
      <c r="A75" s="1" t="s">
        <v>396</v>
      </c>
      <c r="B75" s="32" t="s">
        <v>253</v>
      </c>
      <c r="C75" s="1" t="s">
        <v>123</v>
      </c>
      <c r="D75" s="32" t="str">
        <f t="shared" si="1"/>
        <v>BXIPIR_BP6_XDC</v>
      </c>
      <c r="E75" s="32" t="s">
        <v>80</v>
      </c>
      <c r="F75" s="32" t="s">
        <v>5</v>
      </c>
      <c r="G75" s="35">
        <v>277.92466535</v>
      </c>
      <c r="H75" s="35">
        <v>328.81911998999999</v>
      </c>
      <c r="I75" s="35">
        <v>293.71997404000001</v>
      </c>
      <c r="J75" s="35">
        <v>177.50943515</v>
      </c>
      <c r="K75" s="35">
        <v>113.73500279</v>
      </c>
      <c r="L75" s="35">
        <v>391.18132738000003</v>
      </c>
      <c r="M75" s="35">
        <v>522.79911029000004</v>
      </c>
      <c r="N75" s="35">
        <v>376.99556289999998</v>
      </c>
      <c r="O75" s="35">
        <v>174.76</v>
      </c>
      <c r="P75" s="35">
        <v>26.3</v>
      </c>
      <c r="Q75" s="35">
        <v>10</v>
      </c>
      <c r="R75" s="35">
        <v>10.81</v>
      </c>
      <c r="S75" s="35">
        <v>17.060677680184</v>
      </c>
      <c r="T75" s="35">
        <v>18.936514643575002</v>
      </c>
      <c r="U75" s="35">
        <v>15.664704144163998</v>
      </c>
      <c r="V75" s="35">
        <v>59.901377323102992</v>
      </c>
      <c r="W75" s="35">
        <v>46.865094026500003</v>
      </c>
      <c r="X75" s="35">
        <v>51.412144157315993</v>
      </c>
      <c r="Y75" s="35">
        <v>60.601340176650993</v>
      </c>
      <c r="Z75" s="35">
        <v>59.441753182682007</v>
      </c>
      <c r="AA75" s="35">
        <v>53.662072611075004</v>
      </c>
      <c r="AB75" s="35">
        <v>46.244955118500002</v>
      </c>
      <c r="AC75" s="35">
        <v>44.183221455537996</v>
      </c>
      <c r="AD75" s="35">
        <v>91.380660723000005</v>
      </c>
      <c r="AE75" s="35">
        <v>134.95268287600001</v>
      </c>
      <c r="AF75" s="35">
        <v>0.4711840886</v>
      </c>
      <c r="AG75" s="35">
        <v>1.4430239938225</v>
      </c>
      <c r="AH75" s="35">
        <v>0.11439158669999999</v>
      </c>
      <c r="AI75" s="35">
        <v>0.3116154788671</v>
      </c>
      <c r="AJ75" s="35">
        <v>19.966280427200001</v>
      </c>
      <c r="AK75" s="35">
        <v>0.58958714121152</v>
      </c>
      <c r="AL75" s="35">
        <v>3.9664788054396256</v>
      </c>
      <c r="AM75" s="35">
        <v>8.8861746044760022</v>
      </c>
      <c r="AN75" s="35">
        <v>34.577563493537248</v>
      </c>
      <c r="AO75" s="35">
        <v>49.800781442134408</v>
      </c>
      <c r="AP75" s="35">
        <v>315.11458783957983</v>
      </c>
      <c r="AQ75" s="38">
        <v>1663.5754343799788</v>
      </c>
      <c r="AR75" s="38">
        <v>651.51360093889264</v>
      </c>
      <c r="AS75" s="38">
        <v>1636.9103393783257</v>
      </c>
    </row>
    <row r="76" spans="1:45" x14ac:dyDescent="0.3">
      <c r="A76" s="1" t="s">
        <v>397</v>
      </c>
      <c r="B76" s="32" t="s">
        <v>254</v>
      </c>
      <c r="C76" s="1" t="s">
        <v>124</v>
      </c>
      <c r="D76" s="32" t="str">
        <f t="shared" si="1"/>
        <v>BXIPIRE_BP6_XDC</v>
      </c>
      <c r="E76" s="32" t="s">
        <v>80</v>
      </c>
      <c r="F76" s="32" t="s">
        <v>5</v>
      </c>
      <c r="G76" s="35">
        <v>277.92466535</v>
      </c>
      <c r="H76" s="35">
        <v>328.81911998999999</v>
      </c>
      <c r="I76" s="35">
        <v>293.71997404000001</v>
      </c>
      <c r="J76" s="35">
        <v>177.50943515</v>
      </c>
      <c r="K76" s="35">
        <v>113.73500279</v>
      </c>
      <c r="L76" s="35">
        <v>391.18132738000003</v>
      </c>
      <c r="M76" s="35">
        <v>522.79911029000004</v>
      </c>
      <c r="N76" s="35">
        <v>376.99556289999998</v>
      </c>
      <c r="O76" s="35">
        <v>174.76</v>
      </c>
      <c r="P76" s="35">
        <v>26.3</v>
      </c>
      <c r="Q76" s="35">
        <v>10</v>
      </c>
      <c r="R76" s="35">
        <v>10.81</v>
      </c>
      <c r="S76" s="35">
        <v>17.060677680184</v>
      </c>
      <c r="T76" s="35">
        <v>18.936514643575002</v>
      </c>
      <c r="U76" s="35">
        <v>15.664704144163998</v>
      </c>
      <c r="V76" s="35">
        <v>59.901377323102992</v>
      </c>
      <c r="W76" s="35">
        <v>46.865094026500003</v>
      </c>
      <c r="X76" s="35">
        <v>51.412144157315993</v>
      </c>
      <c r="Y76" s="35">
        <v>60.601340176650993</v>
      </c>
      <c r="Z76" s="35">
        <v>59.441753182682007</v>
      </c>
      <c r="AA76" s="35">
        <v>53.662072611075004</v>
      </c>
      <c r="AB76" s="35">
        <v>46.244955118500002</v>
      </c>
      <c r="AC76" s="35">
        <v>44.183221455537996</v>
      </c>
      <c r="AD76" s="35">
        <v>91.380660723000005</v>
      </c>
      <c r="AE76" s="35">
        <v>134.95268287600001</v>
      </c>
      <c r="AF76" s="35">
        <v>0.4711840886</v>
      </c>
      <c r="AG76" s="35">
        <v>1.4430239938225</v>
      </c>
      <c r="AH76" s="35">
        <v>0.11439158669999999</v>
      </c>
      <c r="AI76" s="35">
        <v>0.3116154788671</v>
      </c>
      <c r="AJ76" s="35">
        <v>19.966280427200001</v>
      </c>
      <c r="AK76" s="35">
        <v>0.58958714121152</v>
      </c>
      <c r="AL76" s="35">
        <v>3.9664788054396256</v>
      </c>
      <c r="AM76" s="35">
        <v>8.8861746044760022</v>
      </c>
      <c r="AN76" s="35">
        <v>34.577563493537248</v>
      </c>
      <c r="AO76" s="35">
        <v>49.800781442134408</v>
      </c>
      <c r="AP76" s="35">
        <v>315.11458783957983</v>
      </c>
      <c r="AQ76" s="38">
        <v>1663.5754343799788</v>
      </c>
      <c r="AR76" s="38">
        <v>651.51360093889264</v>
      </c>
      <c r="AS76" s="38">
        <v>1636.9103393783257</v>
      </c>
    </row>
    <row r="77" spans="1:45" x14ac:dyDescent="0.3">
      <c r="A77" s="1" t="s">
        <v>398</v>
      </c>
      <c r="B77" s="32" t="s">
        <v>255</v>
      </c>
      <c r="C77" s="1" t="s">
        <v>125</v>
      </c>
      <c r="D77" s="32" t="str">
        <f t="shared" si="1"/>
        <v>BXIPIRI_BP6_XDC</v>
      </c>
      <c r="E77" s="32" t="s">
        <v>80</v>
      </c>
      <c r="F77" s="32" t="s">
        <v>5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8"/>
      <c r="AR77" s="38"/>
    </row>
    <row r="78" spans="1:45" x14ac:dyDescent="0.3">
      <c r="A78" s="1" t="s">
        <v>399</v>
      </c>
      <c r="B78" s="32" t="s">
        <v>256</v>
      </c>
      <c r="C78" s="1" t="s">
        <v>126</v>
      </c>
      <c r="D78" s="32" t="str">
        <f t="shared" si="1"/>
        <v>BIPO_BP6_XDC</v>
      </c>
      <c r="E78" s="32" t="s">
        <v>80</v>
      </c>
      <c r="F78" s="32" t="s">
        <v>5</v>
      </c>
      <c r="G78" s="35"/>
      <c r="H78" s="35"/>
      <c r="I78" s="35"/>
      <c r="J78" s="35"/>
      <c r="K78" s="35">
        <v>1.6386285300000001</v>
      </c>
      <c r="L78" s="35"/>
      <c r="M78" s="35"/>
      <c r="N78" s="35"/>
      <c r="O78" s="35"/>
      <c r="P78" s="35"/>
      <c r="Q78" s="35"/>
      <c r="R78" s="35"/>
      <c r="S78" s="35"/>
      <c r="T78" s="35"/>
      <c r="U78" s="35">
        <v>-10.7108960224</v>
      </c>
      <c r="V78" s="35">
        <v>10.53234</v>
      </c>
      <c r="W78" s="35"/>
      <c r="X78" s="35"/>
      <c r="Y78" s="35"/>
      <c r="Z78" s="35"/>
      <c r="AA78" s="35">
        <v>-2.5360098192000002</v>
      </c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8"/>
      <c r="AR78" s="38"/>
    </row>
    <row r="79" spans="1:45" x14ac:dyDescent="0.3">
      <c r="A79" s="1" t="s">
        <v>400</v>
      </c>
      <c r="B79" s="32" t="s">
        <v>254</v>
      </c>
      <c r="C79" s="1" t="s">
        <v>124</v>
      </c>
      <c r="D79" s="32" t="str">
        <f t="shared" si="1"/>
        <v>BXIPO_BP6_XDC</v>
      </c>
      <c r="E79" s="32" t="s">
        <v>80</v>
      </c>
      <c r="F79" s="32" t="s">
        <v>5</v>
      </c>
      <c r="G79" s="35"/>
      <c r="H79" s="35"/>
      <c r="I79" s="35"/>
      <c r="J79" s="35"/>
      <c r="K79" s="35">
        <v>1.6386285300000001</v>
      </c>
      <c r="L79" s="35"/>
      <c r="M79" s="35"/>
      <c r="N79" s="35"/>
      <c r="O79" s="35"/>
      <c r="P79" s="35"/>
      <c r="Q79" s="35"/>
      <c r="R79" s="35"/>
      <c r="S79" s="35"/>
      <c r="T79" s="35"/>
      <c r="U79" s="35">
        <v>2.4207288224000001</v>
      </c>
      <c r="V79" s="35">
        <v>10.53234</v>
      </c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8"/>
      <c r="AR79" s="38"/>
    </row>
    <row r="80" spans="1:45" x14ac:dyDescent="0.3">
      <c r="A80" s="1" t="s">
        <v>401</v>
      </c>
      <c r="B80" s="32" t="s">
        <v>257</v>
      </c>
      <c r="C80" s="1" t="s">
        <v>127</v>
      </c>
      <c r="D80" s="32" t="str">
        <f t="shared" si="1"/>
        <v>BMIPO_BP6_XDC</v>
      </c>
      <c r="E80" s="32" t="s">
        <v>80</v>
      </c>
      <c r="F80" s="32" t="s">
        <v>5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>
        <v>13.131624844799999</v>
      </c>
      <c r="V80" s="35"/>
      <c r="W80" s="35"/>
      <c r="X80" s="35"/>
      <c r="Y80" s="35"/>
      <c r="Z80" s="35"/>
      <c r="AA80" s="35">
        <v>2.5360098192000002</v>
      </c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8"/>
      <c r="AR80" s="38"/>
    </row>
    <row r="81" spans="1:45" x14ac:dyDescent="0.3">
      <c r="A81" s="1" t="s">
        <v>402</v>
      </c>
      <c r="B81" s="32" t="s">
        <v>258</v>
      </c>
      <c r="C81" s="1" t="s">
        <v>128</v>
      </c>
      <c r="D81" s="32" t="str">
        <f t="shared" si="1"/>
        <v>BIS_BP6_XDC</v>
      </c>
      <c r="E81" s="32" t="s">
        <v>80</v>
      </c>
      <c r="F81" s="32" t="s">
        <v>5</v>
      </c>
      <c r="G81" s="35">
        <v>86542.972562149997</v>
      </c>
      <c r="H81" s="35">
        <v>107140.09494752</v>
      </c>
      <c r="I81" s="35">
        <v>161988.22731265999</v>
      </c>
      <c r="J81" s="35">
        <v>111999.74677416999</v>
      </c>
      <c r="K81" s="35">
        <v>156614.65432425999</v>
      </c>
      <c r="L81" s="35">
        <v>107872.56456249001</v>
      </c>
      <c r="M81" s="35">
        <v>83864.652166759988</v>
      </c>
      <c r="N81" s="35">
        <v>137382.61421504998</v>
      </c>
      <c r="O81" s="35">
        <v>61058.393632000014</v>
      </c>
      <c r="P81" s="35">
        <v>108048.76504900001</v>
      </c>
      <c r="Q81" s="35">
        <v>89479.159026999987</v>
      </c>
      <c r="R81" s="35">
        <v>106468.74437799999</v>
      </c>
      <c r="S81" s="35">
        <v>105206.80732211858</v>
      </c>
      <c r="T81" s="35">
        <v>107362.67639695748</v>
      </c>
      <c r="U81" s="35">
        <v>94903.502317495499</v>
      </c>
      <c r="V81" s="35">
        <v>102499.17564434369</v>
      </c>
      <c r="W81" s="35">
        <v>89534.836641380738</v>
      </c>
      <c r="X81" s="35">
        <v>97826.442240352306</v>
      </c>
      <c r="Y81" s="35">
        <v>104487.71974713338</v>
      </c>
      <c r="Z81" s="35">
        <v>156606.06323227132</v>
      </c>
      <c r="AA81" s="35">
        <v>138610.03212975612</v>
      </c>
      <c r="AB81" s="35">
        <v>125882.01339467475</v>
      </c>
      <c r="AC81" s="35">
        <v>203077.74091510085</v>
      </c>
      <c r="AD81" s="35">
        <v>194711.23433030606</v>
      </c>
      <c r="AE81" s="35">
        <v>170624.18303343229</v>
      </c>
      <c r="AF81" s="35">
        <v>176368.66700106367</v>
      </c>
      <c r="AG81" s="35">
        <v>249198.99921718909</v>
      </c>
      <c r="AH81" s="35">
        <v>232386.79959821459</v>
      </c>
      <c r="AI81" s="35">
        <v>233913.16380679075</v>
      </c>
      <c r="AJ81" s="35">
        <v>229385.2844122244</v>
      </c>
      <c r="AK81" s="35">
        <v>255974.55143157241</v>
      </c>
      <c r="AL81" s="35">
        <v>266889.02132076316</v>
      </c>
      <c r="AM81" s="35">
        <v>250571.33005891522</v>
      </c>
      <c r="AN81" s="35">
        <v>219444.97387003445</v>
      </c>
      <c r="AO81" s="35">
        <v>234318.28076198432</v>
      </c>
      <c r="AP81" s="35">
        <v>283623.81306901254</v>
      </c>
      <c r="AQ81" s="38">
        <v>242997.64022769377</v>
      </c>
      <c r="AR81" s="38">
        <v>257259.32780476377</v>
      </c>
      <c r="AS81" s="38">
        <v>339375.39751746837</v>
      </c>
    </row>
    <row r="82" spans="1:45" x14ac:dyDescent="0.3">
      <c r="A82" s="1" t="s">
        <v>403</v>
      </c>
      <c r="B82" s="32" t="s">
        <v>226</v>
      </c>
      <c r="C82" s="1" t="s">
        <v>96</v>
      </c>
      <c r="D82" s="32" t="str">
        <f t="shared" si="1"/>
        <v>BXIS_BP6_XDC</v>
      </c>
      <c r="E82" s="32" t="s">
        <v>80</v>
      </c>
      <c r="F82" s="32" t="s">
        <v>5</v>
      </c>
      <c r="G82" s="35">
        <v>90539.832937079991</v>
      </c>
      <c r="H82" s="35">
        <v>110979.23352749</v>
      </c>
      <c r="I82" s="35">
        <v>174718.31363034999</v>
      </c>
      <c r="J82" s="35">
        <v>123479.10532304</v>
      </c>
      <c r="K82" s="35">
        <v>168509.77464992</v>
      </c>
      <c r="L82" s="35">
        <v>119909.04020679</v>
      </c>
      <c r="M82" s="35">
        <v>95211.62865993999</v>
      </c>
      <c r="N82" s="35">
        <v>148962.64843683998</v>
      </c>
      <c r="O82" s="35">
        <v>70269.633632000012</v>
      </c>
      <c r="P82" s="35">
        <v>115651.695049</v>
      </c>
      <c r="Q82" s="35">
        <v>105666.65902699999</v>
      </c>
      <c r="R82" s="35">
        <v>121581.35437799999</v>
      </c>
      <c r="S82" s="35">
        <v>112823.79030753864</v>
      </c>
      <c r="T82" s="35">
        <v>118033.18516801481</v>
      </c>
      <c r="U82" s="35">
        <v>107517.62305124736</v>
      </c>
      <c r="V82" s="35">
        <v>116634.83852849058</v>
      </c>
      <c r="W82" s="35">
        <v>100999.78354312771</v>
      </c>
      <c r="X82" s="35">
        <v>112716.32954488129</v>
      </c>
      <c r="Y82" s="35">
        <v>122569.64022740129</v>
      </c>
      <c r="Z82" s="35">
        <v>169678.47848177262</v>
      </c>
      <c r="AA82" s="35">
        <v>149961.61183176551</v>
      </c>
      <c r="AB82" s="35">
        <v>140090.12649748</v>
      </c>
      <c r="AC82" s="35">
        <v>211955.93308249163</v>
      </c>
      <c r="AD82" s="35">
        <v>205110.3113038321</v>
      </c>
      <c r="AE82" s="35">
        <v>184301.05293564557</v>
      </c>
      <c r="AF82" s="35">
        <v>182769.60439450046</v>
      </c>
      <c r="AG82" s="35">
        <v>266755.13576409384</v>
      </c>
      <c r="AH82" s="35">
        <v>245503.29488616984</v>
      </c>
      <c r="AI82" s="35">
        <v>254335.95691587287</v>
      </c>
      <c r="AJ82" s="35">
        <v>242916.61192501913</v>
      </c>
      <c r="AK82" s="35">
        <v>265454.10206952988</v>
      </c>
      <c r="AL82" s="35">
        <v>283176.75551484246</v>
      </c>
      <c r="AM82" s="35">
        <v>265588.73012448999</v>
      </c>
      <c r="AN82" s="35">
        <v>235362.0984313236</v>
      </c>
      <c r="AO82" s="35">
        <v>250293.21110625757</v>
      </c>
      <c r="AP82" s="35">
        <v>297195.01337676891</v>
      </c>
      <c r="AQ82" s="38">
        <v>267115.84259522305</v>
      </c>
      <c r="AR82" s="38">
        <v>274973.2422953705</v>
      </c>
      <c r="AS82" s="38">
        <v>353495.45943444868</v>
      </c>
    </row>
    <row r="83" spans="1:45" x14ac:dyDescent="0.3">
      <c r="A83" s="1" t="s">
        <v>404</v>
      </c>
      <c r="B83" s="32" t="s">
        <v>227</v>
      </c>
      <c r="C83" s="1" t="s">
        <v>97</v>
      </c>
      <c r="D83" s="32" t="str">
        <f t="shared" si="1"/>
        <v>BMIS_BP6_XDC</v>
      </c>
      <c r="E83" s="32" t="s">
        <v>80</v>
      </c>
      <c r="F83" s="32" t="s">
        <v>5</v>
      </c>
      <c r="G83" s="35">
        <v>3996.86037493</v>
      </c>
      <c r="H83" s="35">
        <v>3839.1385799700001</v>
      </c>
      <c r="I83" s="35">
        <v>12730.086317689998</v>
      </c>
      <c r="J83" s="35">
        <v>11479.358548870001</v>
      </c>
      <c r="K83" s="35">
        <v>11895.12032566</v>
      </c>
      <c r="L83" s="35">
        <v>12036.475644300001</v>
      </c>
      <c r="M83" s="35">
        <v>11346.97649318</v>
      </c>
      <c r="N83" s="35">
        <v>11580.03422179</v>
      </c>
      <c r="O83" s="35">
        <v>9211.24</v>
      </c>
      <c r="P83" s="35">
        <v>7602.93</v>
      </c>
      <c r="Q83" s="35">
        <v>16187.5</v>
      </c>
      <c r="R83" s="35">
        <v>15112.609999999999</v>
      </c>
      <c r="S83" s="35">
        <v>7616.9829854200616</v>
      </c>
      <c r="T83" s="35">
        <v>10670.508771057332</v>
      </c>
      <c r="U83" s="35">
        <v>12614.12073375185</v>
      </c>
      <c r="V83" s="35">
        <v>14135.662884146892</v>
      </c>
      <c r="W83" s="35">
        <v>11464.946901746973</v>
      </c>
      <c r="X83" s="35">
        <v>14889.887304528973</v>
      </c>
      <c r="Y83" s="35">
        <v>18081.92048026792</v>
      </c>
      <c r="Z83" s="35">
        <v>13072.4152495013</v>
      </c>
      <c r="AA83" s="35">
        <v>11351.579702009385</v>
      </c>
      <c r="AB83" s="35">
        <v>14208.113102805255</v>
      </c>
      <c r="AC83" s="35">
        <v>8878.1921673907818</v>
      </c>
      <c r="AD83" s="35">
        <v>10399.076973526051</v>
      </c>
      <c r="AE83" s="35">
        <v>13676.869902213271</v>
      </c>
      <c r="AF83" s="35">
        <v>6400.9373934367768</v>
      </c>
      <c r="AG83" s="35">
        <v>17556.136546904738</v>
      </c>
      <c r="AH83" s="35">
        <v>13116.495287955251</v>
      </c>
      <c r="AI83" s="35">
        <v>20422.793109082115</v>
      </c>
      <c r="AJ83" s="35">
        <v>13531.32751279472</v>
      </c>
      <c r="AK83" s="35">
        <v>9479.5506379574545</v>
      </c>
      <c r="AL83" s="35">
        <v>16287.734194079325</v>
      </c>
      <c r="AM83" s="35">
        <v>15017.400065574753</v>
      </c>
      <c r="AN83" s="35">
        <v>15917.124561289151</v>
      </c>
      <c r="AO83" s="35">
        <v>15974.930344273258</v>
      </c>
      <c r="AP83" s="35">
        <v>13571.200307756393</v>
      </c>
      <c r="AQ83" s="38">
        <v>24118.202367529266</v>
      </c>
      <c r="AR83" s="38">
        <v>17713.914490606719</v>
      </c>
      <c r="AS83" s="38">
        <v>14120.06191698029</v>
      </c>
    </row>
    <row r="84" spans="1:45" x14ac:dyDescent="0.3">
      <c r="A84" s="1" t="s">
        <v>405</v>
      </c>
      <c r="B84" s="32" t="s">
        <v>259</v>
      </c>
      <c r="C84" s="1" t="s">
        <v>129</v>
      </c>
      <c r="D84" s="32" t="str">
        <f t="shared" si="1"/>
        <v>BISG_BP6_XDC</v>
      </c>
      <c r="E84" s="32" t="s">
        <v>80</v>
      </c>
      <c r="F84" s="32" t="s">
        <v>5</v>
      </c>
      <c r="G84" s="35">
        <v>32303.213464139997</v>
      </c>
      <c r="H84" s="35">
        <v>35550.987496829999</v>
      </c>
      <c r="I84" s="35">
        <v>97155.945519219997</v>
      </c>
      <c r="J84" s="35">
        <v>32981.839481689996</v>
      </c>
      <c r="K84" s="35">
        <v>77732.675867850005</v>
      </c>
      <c r="L84" s="35">
        <v>41111.740503680005</v>
      </c>
      <c r="M84" s="35">
        <v>16656.29170654</v>
      </c>
      <c r="N84" s="35">
        <v>89511.591124879997</v>
      </c>
      <c r="O84" s="35">
        <v>21456.403632000001</v>
      </c>
      <c r="P84" s="35">
        <v>37927.245049000005</v>
      </c>
      <c r="Q84" s="35">
        <v>4304.6690270000008</v>
      </c>
      <c r="R84" s="35">
        <v>10393.044378000001</v>
      </c>
      <c r="S84" s="35">
        <v>14138.941563429698</v>
      </c>
      <c r="T84" s="35">
        <v>22203.494439000002</v>
      </c>
      <c r="U84" s="35">
        <v>12282.220028911701</v>
      </c>
      <c r="V84" s="35">
        <v>21765.40337</v>
      </c>
      <c r="W84" s="35">
        <v>13075.925125351401</v>
      </c>
      <c r="X84" s="35">
        <v>9620.5908430000018</v>
      </c>
      <c r="Y84" s="35">
        <v>13596.194489605999</v>
      </c>
      <c r="Z84" s="35">
        <v>20751.120712759999</v>
      </c>
      <c r="AA84" s="35">
        <v>25004.569760192</v>
      </c>
      <c r="AB84" s="35">
        <v>17996.274554000003</v>
      </c>
      <c r="AC84" s="35">
        <v>40318.403033000002</v>
      </c>
      <c r="AD84" s="35">
        <v>35557.906931999998</v>
      </c>
      <c r="AE84" s="35">
        <v>12796.746089909098</v>
      </c>
      <c r="AF84" s="35">
        <v>26387.653510609009</v>
      </c>
      <c r="AG84" s="35">
        <v>39332.801123214027</v>
      </c>
      <c r="AH84" s="35">
        <v>48761.2030478038</v>
      </c>
      <c r="AI84" s="35">
        <v>31773.596152539176</v>
      </c>
      <c r="AJ84" s="35">
        <v>34807.690500228171</v>
      </c>
      <c r="AK84" s="35">
        <v>66787.875861227338</v>
      </c>
      <c r="AL84" s="35">
        <v>58668.940381053202</v>
      </c>
      <c r="AM84" s="35">
        <v>49793.782224159142</v>
      </c>
      <c r="AN84" s="35">
        <v>42700.723108164704</v>
      </c>
      <c r="AO84" s="35">
        <v>39775.701423006176</v>
      </c>
      <c r="AP84" s="35">
        <v>68538.765254849</v>
      </c>
      <c r="AQ84" s="38">
        <v>37883.331869673479</v>
      </c>
      <c r="AR84" s="38">
        <v>25055.788507183621</v>
      </c>
      <c r="AS84" s="38">
        <v>11165.476866543748</v>
      </c>
    </row>
    <row r="85" spans="1:45" x14ac:dyDescent="0.3">
      <c r="A85" s="1" t="s">
        <v>406</v>
      </c>
      <c r="B85" s="32" t="s">
        <v>240</v>
      </c>
      <c r="C85" s="1" t="s">
        <v>110</v>
      </c>
      <c r="D85" s="32" t="str">
        <f t="shared" si="1"/>
        <v>BXISG_BP6_XDC</v>
      </c>
      <c r="E85" s="32" t="s">
        <v>80</v>
      </c>
      <c r="F85" s="32" t="s">
        <v>5</v>
      </c>
      <c r="G85" s="35">
        <v>32303.213464139997</v>
      </c>
      <c r="H85" s="35">
        <v>35550.987496829999</v>
      </c>
      <c r="I85" s="35">
        <v>97155.945519219997</v>
      </c>
      <c r="J85" s="35">
        <v>32981.839481689996</v>
      </c>
      <c r="K85" s="35">
        <v>77732.675867850005</v>
      </c>
      <c r="L85" s="35">
        <v>41111.740503680005</v>
      </c>
      <c r="M85" s="35">
        <v>16656.29170654</v>
      </c>
      <c r="N85" s="35">
        <v>89511.591124879997</v>
      </c>
      <c r="O85" s="35">
        <v>21456.403632000001</v>
      </c>
      <c r="P85" s="35">
        <v>37927.245049000005</v>
      </c>
      <c r="Q85" s="35">
        <v>4411.1990270000006</v>
      </c>
      <c r="R85" s="35">
        <v>10393.044378000001</v>
      </c>
      <c r="S85" s="35">
        <v>14229.092069999999</v>
      </c>
      <c r="T85" s="35">
        <v>22203.494439000002</v>
      </c>
      <c r="U85" s="35">
        <v>15891.466162492001</v>
      </c>
      <c r="V85" s="35">
        <v>21765.40337</v>
      </c>
      <c r="W85" s="35">
        <v>13075.925125351401</v>
      </c>
      <c r="X85" s="35">
        <v>9620.5908430000018</v>
      </c>
      <c r="Y85" s="35">
        <v>13596.194489605999</v>
      </c>
      <c r="Z85" s="35">
        <v>20751.120712759999</v>
      </c>
      <c r="AA85" s="35">
        <v>25004.569760192</v>
      </c>
      <c r="AB85" s="35">
        <v>17996.274554000003</v>
      </c>
      <c r="AC85" s="35">
        <v>40318.403033000002</v>
      </c>
      <c r="AD85" s="35">
        <v>35557.906931999998</v>
      </c>
      <c r="AE85" s="35">
        <v>15643.135422986899</v>
      </c>
      <c r="AF85" s="35">
        <v>26606.942889147998</v>
      </c>
      <c r="AG85" s="35">
        <v>49499.783108917298</v>
      </c>
      <c r="AH85" s="35">
        <v>54084.174193423227</v>
      </c>
      <c r="AI85" s="35">
        <v>44470.152520814139</v>
      </c>
      <c r="AJ85" s="35">
        <v>40589.335054854615</v>
      </c>
      <c r="AK85" s="35">
        <v>68626.682055314333</v>
      </c>
      <c r="AL85" s="35">
        <v>63607.944848391329</v>
      </c>
      <c r="AM85" s="35">
        <v>57918.987386754023</v>
      </c>
      <c r="AN85" s="35">
        <v>51189.26603371487</v>
      </c>
      <c r="AO85" s="35">
        <v>48566.474369978161</v>
      </c>
      <c r="AP85" s="35">
        <v>72401.024096540961</v>
      </c>
      <c r="AQ85" s="38">
        <v>54110.032840505221</v>
      </c>
      <c r="AR85" s="38">
        <v>32557.16390211109</v>
      </c>
      <c r="AS85" s="38">
        <v>15959.92621939307</v>
      </c>
    </row>
    <row r="86" spans="1:45" x14ac:dyDescent="0.3">
      <c r="A86" s="1" t="s">
        <v>407</v>
      </c>
      <c r="B86" s="32" t="s">
        <v>241</v>
      </c>
      <c r="C86" s="1" t="s">
        <v>111</v>
      </c>
      <c r="D86" s="32" t="str">
        <f t="shared" si="1"/>
        <v>BMISG_BP6_XDC</v>
      </c>
      <c r="E86" s="32" t="s">
        <v>80</v>
      </c>
      <c r="F86" s="32" t="s">
        <v>5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>
        <v>106.53</v>
      </c>
      <c r="R86" s="35"/>
      <c r="S86" s="35">
        <v>90.15050657030001</v>
      </c>
      <c r="T86" s="35"/>
      <c r="U86" s="35">
        <v>3609.2461335803</v>
      </c>
      <c r="V86" s="35"/>
      <c r="W86" s="35"/>
      <c r="X86" s="35"/>
      <c r="Y86" s="35"/>
      <c r="Z86" s="35"/>
      <c r="AA86" s="35"/>
      <c r="AB86" s="35"/>
      <c r="AC86" s="35"/>
      <c r="AD86" s="35"/>
      <c r="AE86" s="35">
        <v>2846.3893330778001</v>
      </c>
      <c r="AF86" s="35">
        <v>219.28937853899097</v>
      </c>
      <c r="AG86" s="35">
        <v>10166.981985703274</v>
      </c>
      <c r="AH86" s="35">
        <v>5322.9711456194254</v>
      </c>
      <c r="AI86" s="35">
        <v>12696.556368274963</v>
      </c>
      <c r="AJ86" s="35">
        <v>5781.6445546264422</v>
      </c>
      <c r="AK86" s="35">
        <v>1838.806194087</v>
      </c>
      <c r="AL86" s="35">
        <v>4939.0044673381271</v>
      </c>
      <c r="AM86" s="35">
        <v>8125.2051625948807</v>
      </c>
      <c r="AN86" s="35">
        <v>8488.5429255501622</v>
      </c>
      <c r="AO86" s="35">
        <v>8790.7729469719889</v>
      </c>
      <c r="AP86" s="35">
        <v>3862.2588416919561</v>
      </c>
      <c r="AQ86" s="38">
        <v>16226.700970831738</v>
      </c>
      <c r="AR86" s="38">
        <v>7501.3753949274696</v>
      </c>
      <c r="AS86" s="38">
        <v>4794.4493528493222</v>
      </c>
    </row>
    <row r="87" spans="1:45" x14ac:dyDescent="0.3">
      <c r="A87" s="1" t="s">
        <v>408</v>
      </c>
      <c r="B87" s="32" t="s">
        <v>260</v>
      </c>
      <c r="C87" s="1" t="s">
        <v>130</v>
      </c>
      <c r="D87" s="32" t="str">
        <f t="shared" si="1"/>
        <v>BISO_BP6_XDC</v>
      </c>
      <c r="E87" s="32" t="s">
        <v>80</v>
      </c>
      <c r="F87" s="32" t="s">
        <v>5</v>
      </c>
      <c r="G87" s="35">
        <v>54239.759098009992</v>
      </c>
      <c r="H87" s="35">
        <v>71589.107450690004</v>
      </c>
      <c r="I87" s="35">
        <v>64832.281793439994</v>
      </c>
      <c r="J87" s="35">
        <v>79017.907292479998</v>
      </c>
      <c r="K87" s="35">
        <v>78881.978456410012</v>
      </c>
      <c r="L87" s="35">
        <v>66760.824058809987</v>
      </c>
      <c r="M87" s="35">
        <v>67208.360460219992</v>
      </c>
      <c r="N87" s="35">
        <v>47871.023090169998</v>
      </c>
      <c r="O87" s="35">
        <v>39601.990000000005</v>
      </c>
      <c r="P87" s="35">
        <v>70121.51999999999</v>
      </c>
      <c r="Q87" s="35">
        <v>85174.489999999991</v>
      </c>
      <c r="R87" s="35">
        <v>96075.699999999983</v>
      </c>
      <c r="S87" s="35">
        <v>91067.865758688888</v>
      </c>
      <c r="T87" s="35">
        <v>85159.18195795748</v>
      </c>
      <c r="U87" s="35">
        <v>82621.28228858381</v>
      </c>
      <c r="V87" s="35">
        <v>80733.77227434369</v>
      </c>
      <c r="W87" s="35">
        <v>76458.91151602933</v>
      </c>
      <c r="X87" s="35">
        <v>88205.851397352322</v>
      </c>
      <c r="Y87" s="35">
        <v>90891.525257527377</v>
      </c>
      <c r="Z87" s="35">
        <v>135854.94251951133</v>
      </c>
      <c r="AA87" s="35">
        <v>113605.46236956412</v>
      </c>
      <c r="AB87" s="35">
        <v>107885.73884067475</v>
      </c>
      <c r="AC87" s="35">
        <v>162759.33788210084</v>
      </c>
      <c r="AD87" s="35">
        <v>159153.32739830608</v>
      </c>
      <c r="AE87" s="35">
        <v>157827.43694352318</v>
      </c>
      <c r="AF87" s="35">
        <v>149981.0134904547</v>
      </c>
      <c r="AG87" s="35">
        <v>209866.19809397505</v>
      </c>
      <c r="AH87" s="35">
        <v>183625.59655041076</v>
      </c>
      <c r="AI87" s="35">
        <v>202139.56765425159</v>
      </c>
      <c r="AJ87" s="35">
        <v>194577.59391199623</v>
      </c>
      <c r="AK87" s="35">
        <v>189186.67557034511</v>
      </c>
      <c r="AL87" s="35">
        <v>208220.08093970991</v>
      </c>
      <c r="AM87" s="35">
        <v>200777.54783475606</v>
      </c>
      <c r="AN87" s="35">
        <v>176744.25076186974</v>
      </c>
      <c r="AO87" s="35">
        <v>194542.57933897816</v>
      </c>
      <c r="AP87" s="35">
        <v>215085.04781416355</v>
      </c>
      <c r="AQ87" s="38">
        <v>205114.30835802027</v>
      </c>
      <c r="AR87" s="38">
        <v>232203.53929758017</v>
      </c>
      <c r="AS87" s="38">
        <v>328209.92065092461</v>
      </c>
    </row>
    <row r="88" spans="1:45" x14ac:dyDescent="0.3">
      <c r="A88" s="1" t="s">
        <v>409</v>
      </c>
      <c r="B88" s="32" t="s">
        <v>232</v>
      </c>
      <c r="C88" s="1" t="s">
        <v>102</v>
      </c>
      <c r="D88" s="32" t="str">
        <f t="shared" si="1"/>
        <v>BXISO_BP6_XDC</v>
      </c>
      <c r="E88" s="32" t="s">
        <v>80</v>
      </c>
      <c r="F88" s="32" t="s">
        <v>5</v>
      </c>
      <c r="G88" s="35">
        <v>58236.619472939994</v>
      </c>
      <c r="H88" s="35">
        <v>75428.246030659997</v>
      </c>
      <c r="I88" s="35">
        <v>77562.368111129996</v>
      </c>
      <c r="J88" s="35">
        <v>90497.265841350003</v>
      </c>
      <c r="K88" s="35">
        <v>90777.09878207001</v>
      </c>
      <c r="L88" s="35">
        <v>78797.299703109995</v>
      </c>
      <c r="M88" s="35">
        <v>78555.336953399994</v>
      </c>
      <c r="N88" s="35">
        <v>59451.057311960001</v>
      </c>
      <c r="O88" s="35">
        <v>48813.23</v>
      </c>
      <c r="P88" s="35">
        <v>77724.45</v>
      </c>
      <c r="Q88" s="35">
        <v>101255.45999999999</v>
      </c>
      <c r="R88" s="35">
        <v>111188.30999999998</v>
      </c>
      <c r="S88" s="35">
        <v>98594.698237538643</v>
      </c>
      <c r="T88" s="35">
        <v>95829.690729014808</v>
      </c>
      <c r="U88" s="35">
        <v>91626.156888755359</v>
      </c>
      <c r="V88" s="35">
        <v>94869.435158490582</v>
      </c>
      <c r="W88" s="35">
        <v>87923.858417776297</v>
      </c>
      <c r="X88" s="35">
        <v>103095.73870188129</v>
      </c>
      <c r="Y88" s="35">
        <v>108973.44573779529</v>
      </c>
      <c r="Z88" s="35">
        <v>148927.35776901263</v>
      </c>
      <c r="AA88" s="35">
        <v>124957.04207157351</v>
      </c>
      <c r="AB88" s="35">
        <v>122093.85194348</v>
      </c>
      <c r="AC88" s="35">
        <v>171637.53004949162</v>
      </c>
      <c r="AD88" s="35">
        <v>169552.40437183212</v>
      </c>
      <c r="AE88" s="35">
        <v>168657.91751265866</v>
      </c>
      <c r="AF88" s="35">
        <v>156162.66150535247</v>
      </c>
      <c r="AG88" s="35">
        <v>217255.35265517651</v>
      </c>
      <c r="AH88" s="35">
        <v>191419.1206927466</v>
      </c>
      <c r="AI88" s="35">
        <v>209865.80439505875</v>
      </c>
      <c r="AJ88" s="35">
        <v>202327.2768701645</v>
      </c>
      <c r="AK88" s="35">
        <v>196827.42001421555</v>
      </c>
      <c r="AL88" s="35">
        <v>219568.81066645111</v>
      </c>
      <c r="AM88" s="35">
        <v>207669.74273773594</v>
      </c>
      <c r="AN88" s="35">
        <v>184172.83239760873</v>
      </c>
      <c r="AO88" s="35">
        <v>201726.73673627942</v>
      </c>
      <c r="AP88" s="35">
        <v>224793.98928022798</v>
      </c>
      <c r="AQ88" s="38">
        <v>213005.8097547178</v>
      </c>
      <c r="AR88" s="38">
        <v>242416.07839325941</v>
      </c>
      <c r="AS88" s="38">
        <v>337535.53321505559</v>
      </c>
    </row>
    <row r="89" spans="1:45" x14ac:dyDescent="0.3">
      <c r="A89" s="1" t="s">
        <v>410</v>
      </c>
      <c r="B89" s="32" t="s">
        <v>233</v>
      </c>
      <c r="C89" s="1" t="s">
        <v>103</v>
      </c>
      <c r="D89" s="32" t="str">
        <f t="shared" si="1"/>
        <v>BMISO_BP6_XDC</v>
      </c>
      <c r="E89" s="32" t="s">
        <v>80</v>
      </c>
      <c r="F89" s="32" t="s">
        <v>5</v>
      </c>
      <c r="G89" s="35">
        <v>3996.86037493</v>
      </c>
      <c r="H89" s="35">
        <v>3839.1385799700001</v>
      </c>
      <c r="I89" s="35">
        <v>12730.086317689998</v>
      </c>
      <c r="J89" s="35">
        <v>11479.358548870001</v>
      </c>
      <c r="K89" s="35">
        <v>11895.12032566</v>
      </c>
      <c r="L89" s="35">
        <v>12036.475644300001</v>
      </c>
      <c r="M89" s="35">
        <v>11346.97649318</v>
      </c>
      <c r="N89" s="35">
        <v>11580.03422179</v>
      </c>
      <c r="O89" s="35">
        <v>9211.24</v>
      </c>
      <c r="P89" s="35">
        <v>7602.93</v>
      </c>
      <c r="Q89" s="35">
        <v>16080.97</v>
      </c>
      <c r="R89" s="35">
        <v>15112.609999999999</v>
      </c>
      <c r="S89" s="35">
        <v>7526.8324788497612</v>
      </c>
      <c r="T89" s="35">
        <v>10670.508771057332</v>
      </c>
      <c r="U89" s="35">
        <v>9004.8746001715499</v>
      </c>
      <c r="V89" s="35">
        <v>14135.662884146892</v>
      </c>
      <c r="W89" s="35">
        <v>11464.946901746973</v>
      </c>
      <c r="X89" s="35">
        <v>14889.887304528973</v>
      </c>
      <c r="Y89" s="35">
        <v>18081.92048026792</v>
      </c>
      <c r="Z89" s="35">
        <v>13072.4152495013</v>
      </c>
      <c r="AA89" s="35">
        <v>11351.579702009385</v>
      </c>
      <c r="AB89" s="35">
        <v>14208.113102805255</v>
      </c>
      <c r="AC89" s="35">
        <v>8878.1921673907818</v>
      </c>
      <c r="AD89" s="35">
        <v>10399.076973526051</v>
      </c>
      <c r="AE89" s="35">
        <v>10830.48056913547</v>
      </c>
      <c r="AF89" s="35">
        <v>6181.6480148977862</v>
      </c>
      <c r="AG89" s="35">
        <v>7389.1545612014634</v>
      </c>
      <c r="AH89" s="35">
        <v>7793.5241423358248</v>
      </c>
      <c r="AI89" s="35">
        <v>7726.2367408071514</v>
      </c>
      <c r="AJ89" s="35">
        <v>7749.6829581682778</v>
      </c>
      <c r="AK89" s="35">
        <v>7640.7444438704542</v>
      </c>
      <c r="AL89" s="35">
        <v>11348.729726741198</v>
      </c>
      <c r="AM89" s="35">
        <v>6892.1949029798725</v>
      </c>
      <c r="AN89" s="35">
        <v>7428.5816357389895</v>
      </c>
      <c r="AO89" s="35">
        <v>7184.1573973012692</v>
      </c>
      <c r="AP89" s="35">
        <v>9708.9414660644379</v>
      </c>
      <c r="AQ89" s="38">
        <v>7891.5013966975293</v>
      </c>
      <c r="AR89" s="38">
        <v>10212.539095679251</v>
      </c>
      <c r="AS89" s="38">
        <v>9325.6125641309682</v>
      </c>
    </row>
    <row r="90" spans="1:45" x14ac:dyDescent="0.3">
      <c r="A90" s="1" t="s">
        <v>411</v>
      </c>
      <c r="B90" s="32" t="s">
        <v>261</v>
      </c>
      <c r="C90" s="1" t="s">
        <v>131</v>
      </c>
      <c r="D90" s="32" t="str">
        <f t="shared" si="1"/>
        <v>BISOPT_BP6_XDC</v>
      </c>
      <c r="E90" s="32" t="s">
        <v>80</v>
      </c>
      <c r="F90" s="32" t="s">
        <v>5</v>
      </c>
      <c r="G90" s="35">
        <v>14901.106446979997</v>
      </c>
      <c r="H90" s="35">
        <v>13678.807786879999</v>
      </c>
      <c r="I90" s="35">
        <v>13154.248377129999</v>
      </c>
      <c r="J90" s="35">
        <v>13237.94406826</v>
      </c>
      <c r="K90" s="35">
        <v>12212.929213720001</v>
      </c>
      <c r="L90" s="35">
        <v>8044.5471964800008</v>
      </c>
      <c r="M90" s="35">
        <v>7144.9372701600005</v>
      </c>
      <c r="N90" s="35">
        <v>6265.8919929599997</v>
      </c>
      <c r="O90" s="35">
        <v>2484.8900000000012</v>
      </c>
      <c r="P90" s="35">
        <v>6825.6699999999992</v>
      </c>
      <c r="Q90" s="35">
        <v>4566.75</v>
      </c>
      <c r="R90" s="35">
        <v>4391.5599999999995</v>
      </c>
      <c r="S90" s="35">
        <v>4517.7089694268943</v>
      </c>
      <c r="T90" s="35">
        <v>4212.0153802548593</v>
      </c>
      <c r="U90" s="35">
        <v>1806.1768961204593</v>
      </c>
      <c r="V90" s="35">
        <v>5473.4795592581249</v>
      </c>
      <c r="W90" s="35">
        <v>3290.8882809874722</v>
      </c>
      <c r="X90" s="35">
        <v>7474.440753914213</v>
      </c>
      <c r="Y90" s="35">
        <v>8765.8354808038057</v>
      </c>
      <c r="Z90" s="35">
        <v>11672.235484294495</v>
      </c>
      <c r="AA90" s="35">
        <v>12711.344575457213</v>
      </c>
      <c r="AB90" s="35">
        <v>15971.993365937857</v>
      </c>
      <c r="AC90" s="35">
        <v>35084.467136897947</v>
      </c>
      <c r="AD90" s="35">
        <v>44748.98770645215</v>
      </c>
      <c r="AE90" s="35">
        <v>61133.385760769066</v>
      </c>
      <c r="AF90" s="35">
        <v>37548.569349821388</v>
      </c>
      <c r="AG90" s="35">
        <v>51442.204064905462</v>
      </c>
      <c r="AH90" s="35">
        <v>48478.215451467498</v>
      </c>
      <c r="AI90" s="35">
        <v>61708.284567276758</v>
      </c>
      <c r="AJ90" s="35">
        <v>68186.611977308901</v>
      </c>
      <c r="AK90" s="35">
        <v>58284.13739080802</v>
      </c>
      <c r="AL90" s="35">
        <v>66918.129655562836</v>
      </c>
      <c r="AM90" s="35">
        <v>69121.680951544753</v>
      </c>
      <c r="AN90" s="35">
        <v>58687.729596344718</v>
      </c>
      <c r="AO90" s="35">
        <v>54707.906424374516</v>
      </c>
      <c r="AP90" s="35">
        <v>65636.894559109001</v>
      </c>
      <c r="AQ90" s="38">
        <v>81669.224883482791</v>
      </c>
      <c r="AR90" s="38">
        <v>87844.737096274068</v>
      </c>
      <c r="AS90" s="38">
        <v>128602.14948400194</v>
      </c>
    </row>
    <row r="91" spans="1:45" x14ac:dyDescent="0.3">
      <c r="A91" s="1" t="s">
        <v>412</v>
      </c>
      <c r="B91" s="32" t="s">
        <v>262</v>
      </c>
      <c r="C91" s="1" t="s">
        <v>132</v>
      </c>
      <c r="D91" s="32" t="str">
        <f t="shared" si="1"/>
        <v>BXISOPT_BP6_XDC</v>
      </c>
      <c r="E91" s="32" t="s">
        <v>80</v>
      </c>
      <c r="F91" s="32" t="s">
        <v>5</v>
      </c>
      <c r="G91" s="35">
        <v>17927.062186559997</v>
      </c>
      <c r="H91" s="35">
        <v>16714.92423271</v>
      </c>
      <c r="I91" s="35">
        <v>18317.544538549999</v>
      </c>
      <c r="J91" s="35">
        <v>18834.4828791</v>
      </c>
      <c r="K91" s="35">
        <v>17632.82088757</v>
      </c>
      <c r="L91" s="35">
        <v>15516.311190300001</v>
      </c>
      <c r="M91" s="35">
        <v>14544.025138630001</v>
      </c>
      <c r="N91" s="35">
        <v>11710.39291126</v>
      </c>
      <c r="O91" s="35">
        <v>8560.7800000000007</v>
      </c>
      <c r="P91" s="35">
        <v>10896.06</v>
      </c>
      <c r="Q91" s="35">
        <v>9191.74</v>
      </c>
      <c r="R91" s="35">
        <v>10328.619999999999</v>
      </c>
      <c r="S91" s="35">
        <v>9651.1275897640298</v>
      </c>
      <c r="T91" s="35">
        <v>9060.9101604784555</v>
      </c>
      <c r="U91" s="35">
        <v>5444.6445000566382</v>
      </c>
      <c r="V91" s="35">
        <v>11193.834907918779</v>
      </c>
      <c r="W91" s="35">
        <v>10873.979096545747</v>
      </c>
      <c r="X91" s="35">
        <v>14652.939912960186</v>
      </c>
      <c r="Y91" s="35">
        <v>15709.376629120577</v>
      </c>
      <c r="Z91" s="35">
        <v>17729.404361373476</v>
      </c>
      <c r="AA91" s="35">
        <v>17063.459603497235</v>
      </c>
      <c r="AB91" s="35">
        <v>21713.614389954084</v>
      </c>
      <c r="AC91" s="35">
        <v>41988.967483561159</v>
      </c>
      <c r="AD91" s="35">
        <v>53279.535402723981</v>
      </c>
      <c r="AE91" s="35">
        <v>67610.254093222276</v>
      </c>
      <c r="AF91" s="35">
        <v>42928.514334243955</v>
      </c>
      <c r="AG91" s="35">
        <v>57929.639301152463</v>
      </c>
      <c r="AH91" s="35">
        <v>55433.362147719265</v>
      </c>
      <c r="AI91" s="35">
        <v>68816.17327037247</v>
      </c>
      <c r="AJ91" s="35">
        <v>74624.710698057403</v>
      </c>
      <c r="AK91" s="35">
        <v>65304.784626211207</v>
      </c>
      <c r="AL91" s="35">
        <v>74944.59570171604</v>
      </c>
      <c r="AM91" s="35">
        <v>74797.308550447488</v>
      </c>
      <c r="AN91" s="35">
        <v>64812.584620386406</v>
      </c>
      <c r="AO91" s="35">
        <v>61005.081473771861</v>
      </c>
      <c r="AP91" s="35">
        <v>74840.356303946013</v>
      </c>
      <c r="AQ91" s="38">
        <v>88730.917222082222</v>
      </c>
      <c r="AR91" s="38">
        <v>95386.461145215784</v>
      </c>
      <c r="AS91" s="38">
        <v>137122.52910747976</v>
      </c>
    </row>
    <row r="92" spans="1:45" x14ac:dyDescent="0.3">
      <c r="A92" s="1" t="s">
        <v>413</v>
      </c>
      <c r="B92" s="32" t="s">
        <v>263</v>
      </c>
      <c r="C92" s="1" t="s">
        <v>133</v>
      </c>
      <c r="D92" s="32" t="str">
        <f t="shared" si="1"/>
        <v>BMISOPT_BP6_XDC</v>
      </c>
      <c r="E92" s="32" t="s">
        <v>80</v>
      </c>
      <c r="F92" s="32" t="s">
        <v>5</v>
      </c>
      <c r="G92" s="35">
        <v>3025.9557395800002</v>
      </c>
      <c r="H92" s="35">
        <v>3036.11644583</v>
      </c>
      <c r="I92" s="35">
        <v>5163.2961614200003</v>
      </c>
      <c r="J92" s="35">
        <v>5596.5388108400002</v>
      </c>
      <c r="K92" s="35">
        <v>5419.8916738499993</v>
      </c>
      <c r="L92" s="35">
        <v>7471.76399382</v>
      </c>
      <c r="M92" s="35">
        <v>7399.0878684700001</v>
      </c>
      <c r="N92" s="35">
        <v>5444.5009183000002</v>
      </c>
      <c r="O92" s="35">
        <v>6075.8899999999994</v>
      </c>
      <c r="P92" s="35">
        <v>4070.3900000000003</v>
      </c>
      <c r="Q92" s="35">
        <v>4624.99</v>
      </c>
      <c r="R92" s="35">
        <v>5937.0599999999995</v>
      </c>
      <c r="S92" s="35">
        <v>5133.4186203371355</v>
      </c>
      <c r="T92" s="35">
        <v>4848.8947802235962</v>
      </c>
      <c r="U92" s="35">
        <v>3638.4676039361789</v>
      </c>
      <c r="V92" s="35">
        <v>5720.3553486606543</v>
      </c>
      <c r="W92" s="35">
        <v>7583.0908155582747</v>
      </c>
      <c r="X92" s="35">
        <v>7178.4991590459731</v>
      </c>
      <c r="Y92" s="35">
        <v>6943.5411483167727</v>
      </c>
      <c r="Z92" s="35">
        <v>6057.1688770789806</v>
      </c>
      <c r="AA92" s="35">
        <v>4352.1150280400216</v>
      </c>
      <c r="AB92" s="35">
        <v>5741.6210240162272</v>
      </c>
      <c r="AC92" s="35">
        <v>6904.5003466632115</v>
      </c>
      <c r="AD92" s="35">
        <v>8530.5476962718312</v>
      </c>
      <c r="AE92" s="35">
        <v>6476.8683324532121</v>
      </c>
      <c r="AF92" s="35">
        <v>5379.9449844225692</v>
      </c>
      <c r="AG92" s="35">
        <v>6487.4352362470017</v>
      </c>
      <c r="AH92" s="35">
        <v>6955.1466962517634</v>
      </c>
      <c r="AI92" s="35">
        <v>7107.8887030957103</v>
      </c>
      <c r="AJ92" s="35">
        <v>6438.0987207485068</v>
      </c>
      <c r="AK92" s="35">
        <v>7020.6472354031876</v>
      </c>
      <c r="AL92" s="35">
        <v>8026.4660461532021</v>
      </c>
      <c r="AM92" s="35">
        <v>5675.6275989027299</v>
      </c>
      <c r="AN92" s="35">
        <v>6124.8550240416898</v>
      </c>
      <c r="AO92" s="35">
        <v>6297.1750493973468</v>
      </c>
      <c r="AP92" s="35">
        <v>9203.4617448370118</v>
      </c>
      <c r="AQ92" s="38">
        <v>7061.6923385994323</v>
      </c>
      <c r="AR92" s="38">
        <v>7541.7240489417109</v>
      </c>
      <c r="AS92" s="38">
        <v>8520.3796234778074</v>
      </c>
    </row>
    <row r="93" spans="1:45" x14ac:dyDescent="0.3">
      <c r="A93" s="1" t="s">
        <v>414</v>
      </c>
      <c r="B93" s="32" t="s">
        <v>264</v>
      </c>
      <c r="C93" s="1" t="s">
        <v>134</v>
      </c>
      <c r="D93" s="32" t="str">
        <f t="shared" si="1"/>
        <v>BISOOT_BP6_XDC</v>
      </c>
      <c r="E93" s="32" t="s">
        <v>80</v>
      </c>
      <c r="F93" s="32" t="s">
        <v>5</v>
      </c>
      <c r="G93" s="35">
        <v>39338.652651029995</v>
      </c>
      <c r="H93" s="35">
        <v>57910.299663810001</v>
      </c>
      <c r="I93" s="35">
        <v>51678.033416309998</v>
      </c>
      <c r="J93" s="35">
        <v>65779.963224220002</v>
      </c>
      <c r="K93" s="35">
        <v>66669.049242690002</v>
      </c>
      <c r="L93" s="35">
        <v>58716.27686233</v>
      </c>
      <c r="M93" s="35">
        <v>60063.423190059999</v>
      </c>
      <c r="N93" s="35">
        <v>41605.131097210004</v>
      </c>
      <c r="O93" s="35">
        <v>37117.100000000006</v>
      </c>
      <c r="P93" s="35">
        <v>63295.85</v>
      </c>
      <c r="Q93" s="35">
        <v>80607.739999999991</v>
      </c>
      <c r="R93" s="35">
        <v>91684.139999999985</v>
      </c>
      <c r="S93" s="35">
        <v>86550.156789261993</v>
      </c>
      <c r="T93" s="35">
        <v>80947.166577702621</v>
      </c>
      <c r="U93" s="35">
        <v>80815.10539246336</v>
      </c>
      <c r="V93" s="35">
        <v>75260.292715085568</v>
      </c>
      <c r="W93" s="35">
        <v>73168.023235041852</v>
      </c>
      <c r="X93" s="35">
        <v>80731.41064343811</v>
      </c>
      <c r="Y93" s="35">
        <v>82125.689776723564</v>
      </c>
      <c r="Z93" s="35">
        <v>124182.70703521682</v>
      </c>
      <c r="AA93" s="35">
        <v>100894.11779410692</v>
      </c>
      <c r="AB93" s="35">
        <v>91913.745474736876</v>
      </c>
      <c r="AC93" s="35">
        <v>127674.87074520288</v>
      </c>
      <c r="AD93" s="35">
        <v>114404.33969185392</v>
      </c>
      <c r="AE93" s="35">
        <v>96694.051182754134</v>
      </c>
      <c r="AF93" s="35">
        <v>112432.44414063331</v>
      </c>
      <c r="AG93" s="35">
        <v>158423.99402906958</v>
      </c>
      <c r="AH93" s="35">
        <v>135147.3810989433</v>
      </c>
      <c r="AI93" s="35">
        <v>140431.28308697484</v>
      </c>
      <c r="AJ93" s="35">
        <v>126390.98193468733</v>
      </c>
      <c r="AK93" s="35">
        <v>130902.53817953706</v>
      </c>
      <c r="AL93" s="35">
        <v>141301.9512841471</v>
      </c>
      <c r="AM93" s="35">
        <v>131655.8668832113</v>
      </c>
      <c r="AN93" s="35">
        <v>118056.52116552502</v>
      </c>
      <c r="AO93" s="35">
        <v>139834.67291460364</v>
      </c>
      <c r="AP93" s="35">
        <v>149448.15325505452</v>
      </c>
      <c r="AQ93" s="38">
        <v>123445.0834745375</v>
      </c>
      <c r="AR93" s="38">
        <v>144358.80220130607</v>
      </c>
      <c r="AS93" s="38">
        <v>199607.77116692267</v>
      </c>
    </row>
    <row r="94" spans="1:45" x14ac:dyDescent="0.3">
      <c r="A94" s="1" t="s">
        <v>415</v>
      </c>
      <c r="B94" s="32" t="s">
        <v>262</v>
      </c>
      <c r="C94" s="1" t="s">
        <v>132</v>
      </c>
      <c r="D94" s="32" t="str">
        <f t="shared" si="1"/>
        <v>BXISOOT_BP6_XDC</v>
      </c>
      <c r="E94" s="32" t="s">
        <v>80</v>
      </c>
      <c r="F94" s="32" t="s">
        <v>5</v>
      </c>
      <c r="G94" s="35">
        <v>40309.557286379997</v>
      </c>
      <c r="H94" s="35">
        <v>58713.321797950004</v>
      </c>
      <c r="I94" s="35">
        <v>59244.823572579997</v>
      </c>
      <c r="J94" s="35">
        <v>71662.782962249999</v>
      </c>
      <c r="K94" s="35">
        <v>73144.277894500003</v>
      </c>
      <c r="L94" s="35">
        <v>63280.98851281</v>
      </c>
      <c r="M94" s="35">
        <v>64011.311814770001</v>
      </c>
      <c r="N94" s="35">
        <v>47740.6644007</v>
      </c>
      <c r="O94" s="35">
        <v>40252.450000000004</v>
      </c>
      <c r="P94" s="35">
        <v>66828.39</v>
      </c>
      <c r="Q94" s="35">
        <v>92063.719999999987</v>
      </c>
      <c r="R94" s="35">
        <v>100859.68999999999</v>
      </c>
      <c r="S94" s="35">
        <v>88943.570647774613</v>
      </c>
      <c r="T94" s="35">
        <v>86768.780568536356</v>
      </c>
      <c r="U94" s="35">
        <v>86181.512388698728</v>
      </c>
      <c r="V94" s="35">
        <v>83675.600250571806</v>
      </c>
      <c r="W94" s="35">
        <v>77049.879321230546</v>
      </c>
      <c r="X94" s="35">
        <v>88442.798788921107</v>
      </c>
      <c r="Y94" s="35">
        <v>93264.06910867471</v>
      </c>
      <c r="Z94" s="35">
        <v>131197.95340763914</v>
      </c>
      <c r="AA94" s="35">
        <v>107893.58246807627</v>
      </c>
      <c r="AB94" s="35">
        <v>100380.23755352591</v>
      </c>
      <c r="AC94" s="35">
        <v>129648.56256593045</v>
      </c>
      <c r="AD94" s="35">
        <v>116272.86896910814</v>
      </c>
      <c r="AE94" s="35">
        <v>101047.66341943639</v>
      </c>
      <c r="AF94" s="35">
        <v>113234.14717110852</v>
      </c>
      <c r="AG94" s="35">
        <v>159325.71335402405</v>
      </c>
      <c r="AH94" s="35">
        <v>135985.75854502735</v>
      </c>
      <c r="AI94" s="35">
        <v>141049.63112468628</v>
      </c>
      <c r="AJ94" s="35">
        <v>127702.56617210709</v>
      </c>
      <c r="AK94" s="35">
        <v>131522.63538800433</v>
      </c>
      <c r="AL94" s="35">
        <v>144624.21496473509</v>
      </c>
      <c r="AM94" s="35">
        <v>132872.43418728845</v>
      </c>
      <c r="AN94" s="35">
        <v>119360.24777722232</v>
      </c>
      <c r="AO94" s="35">
        <v>140721.65526250756</v>
      </c>
      <c r="AP94" s="35">
        <v>149953.63297628195</v>
      </c>
      <c r="AQ94" s="38">
        <v>124274.8925326356</v>
      </c>
      <c r="AR94" s="38">
        <v>147029.61724804362</v>
      </c>
      <c r="AS94" s="38">
        <v>200413.00410757583</v>
      </c>
    </row>
    <row r="95" spans="1:45" x14ac:dyDescent="0.3">
      <c r="A95" s="1" t="s">
        <v>416</v>
      </c>
      <c r="B95" s="32" t="s">
        <v>263</v>
      </c>
      <c r="C95" s="1" t="s">
        <v>133</v>
      </c>
      <c r="D95" s="32" t="str">
        <f t="shared" si="1"/>
        <v>BMISOOT_BP6_XDC</v>
      </c>
      <c r="E95" s="32" t="s">
        <v>80</v>
      </c>
      <c r="F95" s="32" t="s">
        <v>5</v>
      </c>
      <c r="G95" s="35">
        <v>970.90463535000004</v>
      </c>
      <c r="H95" s="35">
        <v>803.02213414000005</v>
      </c>
      <c r="I95" s="35">
        <v>7566.790156269999</v>
      </c>
      <c r="J95" s="35">
        <v>5882.8197380299998</v>
      </c>
      <c r="K95" s="35">
        <v>6475.2286518100009</v>
      </c>
      <c r="L95" s="35">
        <v>4564.7116504799997</v>
      </c>
      <c r="M95" s="35">
        <v>3947.8886247099999</v>
      </c>
      <c r="N95" s="35">
        <v>6135.5333034899995</v>
      </c>
      <c r="O95" s="35">
        <v>3135.3500000000004</v>
      </c>
      <c r="P95" s="35">
        <v>3532.54</v>
      </c>
      <c r="Q95" s="35">
        <v>11455.98</v>
      </c>
      <c r="R95" s="35">
        <v>9175.5499999999993</v>
      </c>
      <c r="S95" s="35">
        <v>2393.4138585126252</v>
      </c>
      <c r="T95" s="35">
        <v>5821.6139908337354</v>
      </c>
      <c r="U95" s="35">
        <v>5366.4069962353715</v>
      </c>
      <c r="V95" s="35">
        <v>8415.3075354862376</v>
      </c>
      <c r="W95" s="35">
        <v>3881.8560861886981</v>
      </c>
      <c r="X95" s="35">
        <v>7711.3881454830007</v>
      </c>
      <c r="Y95" s="35">
        <v>11138.379331951146</v>
      </c>
      <c r="Z95" s="35">
        <v>7015.2463724223207</v>
      </c>
      <c r="AA95" s="35">
        <v>6999.4646739693626</v>
      </c>
      <c r="AB95" s="35">
        <v>8466.4920787890278</v>
      </c>
      <c r="AC95" s="35">
        <v>1973.6918207275698</v>
      </c>
      <c r="AD95" s="35">
        <v>1868.5292772542189</v>
      </c>
      <c r="AE95" s="35">
        <v>4353.6122366822592</v>
      </c>
      <c r="AF95" s="35">
        <v>801.70303047521702</v>
      </c>
      <c r="AG95" s="35">
        <v>901.71932495446163</v>
      </c>
      <c r="AH95" s="35">
        <v>838.3774460840616</v>
      </c>
      <c r="AI95" s="35">
        <v>618.34803771144118</v>
      </c>
      <c r="AJ95" s="35">
        <v>1311.5842374197712</v>
      </c>
      <c r="AK95" s="35">
        <v>620.09720846726634</v>
      </c>
      <c r="AL95" s="35">
        <v>3322.2636805879961</v>
      </c>
      <c r="AM95" s="35">
        <v>1216.5673040771424</v>
      </c>
      <c r="AN95" s="35">
        <v>1303.7266116972996</v>
      </c>
      <c r="AO95" s="35">
        <v>886.98234790392269</v>
      </c>
      <c r="AP95" s="35">
        <v>505.47972122742669</v>
      </c>
      <c r="AQ95" s="38">
        <v>829.80905809809724</v>
      </c>
      <c r="AR95" s="38">
        <v>2670.8150467375399</v>
      </c>
      <c r="AS95" s="38">
        <v>805.23294065316031</v>
      </c>
    </row>
    <row r="96" spans="1:45" x14ac:dyDescent="0.3">
      <c r="A96" s="1" t="s">
        <v>19</v>
      </c>
      <c r="B96" s="32" t="s">
        <v>265</v>
      </c>
      <c r="C96" s="1" t="s">
        <v>135</v>
      </c>
      <c r="D96" s="32" t="str">
        <f t="shared" si="1"/>
        <v>BK_BP6_XDC</v>
      </c>
      <c r="E96" s="32" t="s">
        <v>80</v>
      </c>
      <c r="F96" s="32" t="s">
        <v>5</v>
      </c>
      <c r="G96" s="35">
        <v>28422.179364730004</v>
      </c>
      <c r="H96" s="35">
        <v>39391.586738020007</v>
      </c>
      <c r="I96" s="35">
        <v>29844.718822029998</v>
      </c>
      <c r="J96" s="35">
        <v>28896.151244790006</v>
      </c>
      <c r="K96" s="35">
        <v>23028.320474449996</v>
      </c>
      <c r="L96" s="35">
        <v>23070.965501629998</v>
      </c>
      <c r="M96" s="35">
        <v>13797.804056630001</v>
      </c>
      <c r="N96" s="35">
        <v>27439.562949820003</v>
      </c>
      <c r="O96" s="35">
        <v>20263.57</v>
      </c>
      <c r="P96" s="35">
        <v>29600.260000000002</v>
      </c>
      <c r="Q96" s="35">
        <v>16725.09</v>
      </c>
      <c r="R96" s="35">
        <v>49993.95</v>
      </c>
      <c r="S96" s="35">
        <v>35508.826443478196</v>
      </c>
      <c r="T96" s="35">
        <v>41759.899128296754</v>
      </c>
      <c r="U96" s="35">
        <v>28756.531594943925</v>
      </c>
      <c r="V96" s="35">
        <v>36142.276329591885</v>
      </c>
      <c r="W96" s="35">
        <v>52024.147058439463</v>
      </c>
      <c r="X96" s="35">
        <v>67367.906412172175</v>
      </c>
      <c r="Y96" s="35">
        <v>41185.55163886083</v>
      </c>
      <c r="Z96" s="35">
        <v>50466.005646668949</v>
      </c>
      <c r="AA96" s="35">
        <v>56968.901328828826</v>
      </c>
      <c r="AB96" s="35">
        <v>71430.303847981268</v>
      </c>
      <c r="AC96" s="35">
        <v>53893.361335596965</v>
      </c>
      <c r="AD96" s="35">
        <v>68447.035417660911</v>
      </c>
      <c r="AE96" s="35">
        <v>64089.502569382683</v>
      </c>
      <c r="AF96" s="35">
        <v>59132.604443047618</v>
      </c>
      <c r="AG96" s="35">
        <v>66341.860407814806</v>
      </c>
      <c r="AH96" s="35">
        <v>69631.093001657049</v>
      </c>
      <c r="AI96" s="35">
        <v>73824.486231152579</v>
      </c>
      <c r="AJ96" s="35">
        <v>80988.712122870405</v>
      </c>
      <c r="AK96" s="35">
        <v>49239.516788531168</v>
      </c>
      <c r="AL96" s="35">
        <v>61194.786517752829</v>
      </c>
      <c r="AM96" s="35">
        <v>78311.884084063757</v>
      </c>
      <c r="AN96" s="35">
        <v>112394.31958781608</v>
      </c>
      <c r="AO96" s="35">
        <v>57697.959451792165</v>
      </c>
      <c r="AP96" s="35">
        <v>92631.64469376851</v>
      </c>
      <c r="AQ96" s="38">
        <v>56928.09751767257</v>
      </c>
      <c r="AR96" s="38">
        <v>84824.728461854858</v>
      </c>
      <c r="AS96" s="38">
        <v>43080.488190193202</v>
      </c>
    </row>
    <row r="97" spans="1:45" x14ac:dyDescent="0.3">
      <c r="A97" s="1" t="s">
        <v>20</v>
      </c>
      <c r="B97" s="32" t="s">
        <v>266</v>
      </c>
      <c r="C97" s="1" t="s">
        <v>136</v>
      </c>
      <c r="D97" s="32" t="str">
        <f t="shared" si="1"/>
        <v>BK_CD_BP6_XDC</v>
      </c>
      <c r="E97" s="32" t="s">
        <v>80</v>
      </c>
      <c r="F97" s="32" t="s">
        <v>5</v>
      </c>
      <c r="G97" s="35">
        <v>30060.273539250004</v>
      </c>
      <c r="H97" s="35">
        <v>44527.963534470007</v>
      </c>
      <c r="I97" s="35">
        <v>31281.425478069999</v>
      </c>
      <c r="J97" s="35">
        <v>30808.399196950006</v>
      </c>
      <c r="K97" s="35">
        <v>23181.138178909998</v>
      </c>
      <c r="L97" s="35">
        <v>23285.20987205</v>
      </c>
      <c r="M97" s="35">
        <v>14119.642297710001</v>
      </c>
      <c r="N97" s="35">
        <v>29776.650886620002</v>
      </c>
      <c r="O97" s="35">
        <v>21236.65</v>
      </c>
      <c r="P97" s="35">
        <v>29720.710000000003</v>
      </c>
      <c r="Q97" s="35">
        <v>18300.939999999999</v>
      </c>
      <c r="R97" s="35">
        <v>50140.329999999994</v>
      </c>
      <c r="S97" s="35">
        <v>36504.757904698199</v>
      </c>
      <c r="T97" s="35">
        <v>41965.334886345714</v>
      </c>
      <c r="U97" s="35">
        <v>29044.864144569605</v>
      </c>
      <c r="V97" s="35">
        <v>37612.867462157497</v>
      </c>
      <c r="W97" s="35">
        <v>52224.924352860842</v>
      </c>
      <c r="X97" s="35">
        <v>67777.931471381526</v>
      </c>
      <c r="Y97" s="35">
        <v>41282.82829139418</v>
      </c>
      <c r="Z97" s="35">
        <v>50602.468431799367</v>
      </c>
      <c r="AA97" s="35">
        <v>57863.88308988091</v>
      </c>
      <c r="AB97" s="35">
        <v>71658.113333936097</v>
      </c>
      <c r="AC97" s="35">
        <v>54060.119661509234</v>
      </c>
      <c r="AD97" s="35">
        <v>70554.401993331005</v>
      </c>
      <c r="AE97" s="35">
        <v>64552.593076604746</v>
      </c>
      <c r="AF97" s="35">
        <v>59263.615956550762</v>
      </c>
      <c r="AG97" s="35">
        <v>66375.160723900553</v>
      </c>
      <c r="AH97" s="35">
        <v>69999.838070299054</v>
      </c>
      <c r="AI97" s="35">
        <v>73872.496466377983</v>
      </c>
      <c r="AJ97" s="35">
        <v>81107.338224488951</v>
      </c>
      <c r="AK97" s="35">
        <v>49612.109890642489</v>
      </c>
      <c r="AL97" s="35">
        <v>61289.557595772429</v>
      </c>
      <c r="AM97" s="35">
        <v>78713.043912579451</v>
      </c>
      <c r="AN97" s="35">
        <v>112394.31958781608</v>
      </c>
      <c r="AO97" s="35">
        <v>57722.735171882567</v>
      </c>
      <c r="AP97" s="35">
        <v>92893.899222333217</v>
      </c>
      <c r="AQ97" s="38">
        <v>56928.09751767257</v>
      </c>
      <c r="AR97" s="38">
        <v>84826.602706818856</v>
      </c>
      <c r="AS97" s="38">
        <v>43080.488190193202</v>
      </c>
    </row>
    <row r="98" spans="1:45" x14ac:dyDescent="0.3">
      <c r="A98" s="1" t="s">
        <v>21</v>
      </c>
      <c r="B98" s="32" t="s">
        <v>267</v>
      </c>
      <c r="C98" s="1" t="s">
        <v>137</v>
      </c>
      <c r="D98" s="32" t="str">
        <f t="shared" si="1"/>
        <v>BK_DB_BP6_XDC</v>
      </c>
      <c r="E98" s="32" t="s">
        <v>80</v>
      </c>
      <c r="F98" s="32" t="s">
        <v>5</v>
      </c>
      <c r="G98" s="35">
        <v>1638.09417452</v>
      </c>
      <c r="H98" s="35">
        <v>5136.3767964500003</v>
      </c>
      <c r="I98" s="35">
        <v>1436.7066560400001</v>
      </c>
      <c r="J98" s="35">
        <v>1912.2479521600001</v>
      </c>
      <c r="K98" s="35">
        <v>152.81770446000002</v>
      </c>
      <c r="L98" s="35">
        <v>214.24437042</v>
      </c>
      <c r="M98" s="35">
        <v>321.83824107999999</v>
      </c>
      <c r="N98" s="35">
        <v>2337.0879368000001</v>
      </c>
      <c r="O98" s="35">
        <v>973.08000000000015</v>
      </c>
      <c r="P98" s="35">
        <v>120.45</v>
      </c>
      <c r="Q98" s="35">
        <v>1575.85</v>
      </c>
      <c r="R98" s="35">
        <v>146.38</v>
      </c>
      <c r="S98" s="35">
        <v>995.93146121999996</v>
      </c>
      <c r="T98" s="35">
        <v>205.43575804895696</v>
      </c>
      <c r="U98" s="35">
        <v>288.33254962567992</v>
      </c>
      <c r="V98" s="35">
        <v>1470.5911325656159</v>
      </c>
      <c r="W98" s="35">
        <v>200.777294421378</v>
      </c>
      <c r="X98" s="35">
        <v>410.02505920935198</v>
      </c>
      <c r="Y98" s="35">
        <v>97.276652533353001</v>
      </c>
      <c r="Z98" s="35">
        <v>136.46278513042</v>
      </c>
      <c r="AA98" s="35">
        <v>894.98176105208404</v>
      </c>
      <c r="AB98" s="35">
        <v>227.80948595482982</v>
      </c>
      <c r="AC98" s="35">
        <v>166.75832591226737</v>
      </c>
      <c r="AD98" s="35">
        <v>2107.3665756701007</v>
      </c>
      <c r="AE98" s="35">
        <v>463.09050722206604</v>
      </c>
      <c r="AF98" s="35">
        <v>131.01151350314251</v>
      </c>
      <c r="AG98" s="35">
        <v>33.300316085746999</v>
      </c>
      <c r="AH98" s="35">
        <v>368.74506864199998</v>
      </c>
      <c r="AI98" s="35">
        <v>48.010235225399995</v>
      </c>
      <c r="AJ98" s="35">
        <v>118.6261016185408</v>
      </c>
      <c r="AK98" s="35">
        <v>372.59310211132373</v>
      </c>
      <c r="AL98" s="35">
        <v>94.771078019599202</v>
      </c>
      <c r="AM98" s="35">
        <v>401.15982851570004</v>
      </c>
      <c r="AN98" s="35"/>
      <c r="AO98" s="35">
        <v>24.7757200904</v>
      </c>
      <c r="AP98" s="35">
        <v>262.25452856469997</v>
      </c>
      <c r="AQ98" s="38"/>
      <c r="AR98" s="38">
        <v>1.8742449640000001</v>
      </c>
    </row>
    <row r="99" spans="1:45" x14ac:dyDescent="0.3">
      <c r="A99" s="1" t="s">
        <v>22</v>
      </c>
      <c r="B99" s="32" t="s">
        <v>268</v>
      </c>
      <c r="C99" s="1" t="s">
        <v>138</v>
      </c>
      <c r="D99" s="32" t="str">
        <f t="shared" si="1"/>
        <v>BKA_BP6_XDC</v>
      </c>
      <c r="E99" s="32" t="s">
        <v>80</v>
      </c>
      <c r="F99" s="32" t="s">
        <v>5</v>
      </c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8"/>
      <c r="AR99" s="38"/>
    </row>
    <row r="100" spans="1:45" x14ac:dyDescent="0.3">
      <c r="A100" s="1" t="s">
        <v>23</v>
      </c>
      <c r="B100" s="32" t="s">
        <v>249</v>
      </c>
      <c r="C100" s="1" t="s">
        <v>119</v>
      </c>
      <c r="D100" s="32" t="str">
        <f t="shared" si="1"/>
        <v>BKA_CD_BP6_XDC</v>
      </c>
      <c r="E100" s="32" t="s">
        <v>80</v>
      </c>
      <c r="F100" s="32" t="s">
        <v>5</v>
      </c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8"/>
      <c r="AR100" s="38"/>
    </row>
    <row r="101" spans="1:45" x14ac:dyDescent="0.3">
      <c r="A101" s="1" t="s">
        <v>24</v>
      </c>
      <c r="B101" s="32" t="s">
        <v>250</v>
      </c>
      <c r="C101" s="1" t="s">
        <v>120</v>
      </c>
      <c r="D101" s="32" t="str">
        <f t="shared" si="1"/>
        <v>BKA_DB_BP6_XDC</v>
      </c>
      <c r="E101" s="32" t="s">
        <v>80</v>
      </c>
      <c r="F101" s="32" t="s">
        <v>5</v>
      </c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8"/>
      <c r="AR101" s="38"/>
    </row>
    <row r="102" spans="1:45" x14ac:dyDescent="0.3">
      <c r="A102" s="1" t="s">
        <v>25</v>
      </c>
      <c r="B102" s="32" t="s">
        <v>269</v>
      </c>
      <c r="C102" s="1" t="s">
        <v>139</v>
      </c>
      <c r="D102" s="32" t="str">
        <f t="shared" si="1"/>
        <v>BKT_BP6_XDC</v>
      </c>
      <c r="E102" s="32" t="s">
        <v>80</v>
      </c>
      <c r="F102" s="32" t="s">
        <v>5</v>
      </c>
      <c r="G102" s="35">
        <v>28422.179364730004</v>
      </c>
      <c r="H102" s="35">
        <v>39391.586738020007</v>
      </c>
      <c r="I102" s="35">
        <v>29844.718822029998</v>
      </c>
      <c r="J102" s="35">
        <v>28896.151244790006</v>
      </c>
      <c r="K102" s="35">
        <v>23028.320474449996</v>
      </c>
      <c r="L102" s="35">
        <v>23070.965501629998</v>
      </c>
      <c r="M102" s="35">
        <v>13797.804056630001</v>
      </c>
      <c r="N102" s="35">
        <v>27439.562949820003</v>
      </c>
      <c r="O102" s="35">
        <v>20263.57</v>
      </c>
      <c r="P102" s="35">
        <v>29600.260000000002</v>
      </c>
      <c r="Q102" s="35">
        <v>16725.09</v>
      </c>
      <c r="R102" s="35">
        <v>49993.95</v>
      </c>
      <c r="S102" s="35">
        <v>35508.826443478196</v>
      </c>
      <c r="T102" s="35">
        <v>41759.899128296754</v>
      </c>
      <c r="U102" s="35">
        <v>28756.531594943925</v>
      </c>
      <c r="V102" s="35">
        <v>36142.276329591885</v>
      </c>
      <c r="W102" s="35">
        <v>52024.147058439463</v>
      </c>
      <c r="X102" s="35">
        <v>67367.906412172175</v>
      </c>
      <c r="Y102" s="35">
        <v>41185.55163886083</v>
      </c>
      <c r="Z102" s="35">
        <v>50466.005646668949</v>
      </c>
      <c r="AA102" s="35">
        <v>56968.901328828826</v>
      </c>
      <c r="AB102" s="35">
        <v>71430.303847981268</v>
      </c>
      <c r="AC102" s="35">
        <v>53893.361335596965</v>
      </c>
      <c r="AD102" s="35">
        <v>68447.035417660911</v>
      </c>
      <c r="AE102" s="35">
        <v>64089.502569382683</v>
      </c>
      <c r="AF102" s="35">
        <v>59132.604443047618</v>
      </c>
      <c r="AG102" s="35">
        <v>66341.860407814806</v>
      </c>
      <c r="AH102" s="35">
        <v>69631.093001657049</v>
      </c>
      <c r="AI102" s="35">
        <v>73824.486231152579</v>
      </c>
      <c r="AJ102" s="35">
        <v>80988.712122870405</v>
      </c>
      <c r="AK102" s="35">
        <v>49239.516788531168</v>
      </c>
      <c r="AL102" s="35">
        <v>61194.786517752829</v>
      </c>
      <c r="AM102" s="35">
        <v>78311.884084063757</v>
      </c>
      <c r="AN102" s="35">
        <v>112394.31958781608</v>
      </c>
      <c r="AO102" s="35">
        <v>57697.959451792165</v>
      </c>
      <c r="AP102" s="35">
        <v>92631.64469376851</v>
      </c>
      <c r="AQ102" s="38">
        <v>56928.09751767257</v>
      </c>
      <c r="AR102" s="38">
        <v>84824.728461854858</v>
      </c>
      <c r="AS102" s="38">
        <v>43080.488190193202</v>
      </c>
    </row>
    <row r="103" spans="1:45" x14ac:dyDescent="0.3">
      <c r="A103" s="1" t="s">
        <v>26</v>
      </c>
      <c r="B103" s="32" t="s">
        <v>262</v>
      </c>
      <c r="C103" s="1" t="s">
        <v>132</v>
      </c>
      <c r="D103" s="32" t="str">
        <f t="shared" si="1"/>
        <v>BKT_CD_BP6_XDC</v>
      </c>
      <c r="E103" s="32" t="s">
        <v>80</v>
      </c>
      <c r="F103" s="32" t="s">
        <v>5</v>
      </c>
      <c r="G103" s="35">
        <v>30060.273539250004</v>
      </c>
      <c r="H103" s="35">
        <v>44527.963534470007</v>
      </c>
      <c r="I103" s="35">
        <v>31281.425478069999</v>
      </c>
      <c r="J103" s="35">
        <v>30808.399196950006</v>
      </c>
      <c r="K103" s="35">
        <v>23181.138178909998</v>
      </c>
      <c r="L103" s="35">
        <v>23285.20987205</v>
      </c>
      <c r="M103" s="35">
        <v>14119.642297710001</v>
      </c>
      <c r="N103" s="35">
        <v>29776.650886620002</v>
      </c>
      <c r="O103" s="35">
        <v>21236.65</v>
      </c>
      <c r="P103" s="35">
        <v>29720.710000000003</v>
      </c>
      <c r="Q103" s="35">
        <v>18300.939999999999</v>
      </c>
      <c r="R103" s="35">
        <v>50140.329999999994</v>
      </c>
      <c r="S103" s="35">
        <v>36504.757904698199</v>
      </c>
      <c r="T103" s="35">
        <v>41965.334886345714</v>
      </c>
      <c r="U103" s="35">
        <v>29044.864144569605</v>
      </c>
      <c r="V103" s="35">
        <v>37612.867462157497</v>
      </c>
      <c r="W103" s="35">
        <v>52224.924352860842</v>
      </c>
      <c r="X103" s="35">
        <v>67777.931471381526</v>
      </c>
      <c r="Y103" s="35">
        <v>41282.82829139418</v>
      </c>
      <c r="Z103" s="35">
        <v>50602.468431799367</v>
      </c>
      <c r="AA103" s="35">
        <v>57863.88308988091</v>
      </c>
      <c r="AB103" s="35">
        <v>71658.113333936097</v>
      </c>
      <c r="AC103" s="35">
        <v>54060.119661509234</v>
      </c>
      <c r="AD103" s="35">
        <v>70554.401993331005</v>
      </c>
      <c r="AE103" s="35">
        <v>64552.593076604746</v>
      </c>
      <c r="AF103" s="35">
        <v>59263.615956550762</v>
      </c>
      <c r="AG103" s="35">
        <v>66375.160723900553</v>
      </c>
      <c r="AH103" s="35">
        <v>69999.838070299054</v>
      </c>
      <c r="AI103" s="35">
        <v>73872.496466377983</v>
      </c>
      <c r="AJ103" s="35">
        <v>81107.338224488951</v>
      </c>
      <c r="AK103" s="35">
        <v>49612.109890642489</v>
      </c>
      <c r="AL103" s="35">
        <v>61289.557595772429</v>
      </c>
      <c r="AM103" s="35">
        <v>78713.043912579451</v>
      </c>
      <c r="AN103" s="35">
        <v>112394.31958781608</v>
      </c>
      <c r="AO103" s="35">
        <v>57722.735171882567</v>
      </c>
      <c r="AP103" s="35">
        <v>92893.899222333217</v>
      </c>
      <c r="AQ103" s="38">
        <v>56928.09751767257</v>
      </c>
      <c r="AR103" s="38">
        <v>84826.602706818856</v>
      </c>
      <c r="AS103" s="38">
        <v>43080.488190193202</v>
      </c>
    </row>
    <row r="104" spans="1:45" x14ac:dyDescent="0.3">
      <c r="A104" s="1" t="s">
        <v>27</v>
      </c>
      <c r="B104" s="32" t="s">
        <v>263</v>
      </c>
      <c r="C104" s="1" t="s">
        <v>133</v>
      </c>
      <c r="D104" s="32" t="str">
        <f t="shared" si="1"/>
        <v>BKT_DB_BP6_XDC</v>
      </c>
      <c r="E104" s="32" t="s">
        <v>80</v>
      </c>
      <c r="F104" s="32" t="s">
        <v>5</v>
      </c>
      <c r="G104" s="35">
        <v>1638.09417452</v>
      </c>
      <c r="H104" s="35">
        <v>5136.3767964500003</v>
      </c>
      <c r="I104" s="35">
        <v>1436.7066560400001</v>
      </c>
      <c r="J104" s="35">
        <v>1912.2479521600001</v>
      </c>
      <c r="K104" s="35">
        <v>152.81770446000002</v>
      </c>
      <c r="L104" s="35">
        <v>214.24437042</v>
      </c>
      <c r="M104" s="35">
        <v>321.83824107999999</v>
      </c>
      <c r="N104" s="35">
        <v>2337.0879368000001</v>
      </c>
      <c r="O104" s="35">
        <v>973.08000000000015</v>
      </c>
      <c r="P104" s="35">
        <v>120.45</v>
      </c>
      <c r="Q104" s="35">
        <v>1575.85</v>
      </c>
      <c r="R104" s="35">
        <v>146.38</v>
      </c>
      <c r="S104" s="35">
        <v>995.93146121999996</v>
      </c>
      <c r="T104" s="35">
        <v>205.43575804895696</v>
      </c>
      <c r="U104" s="35">
        <v>288.33254962567992</v>
      </c>
      <c r="V104" s="35">
        <v>1470.5911325656159</v>
      </c>
      <c r="W104" s="35">
        <v>200.777294421378</v>
      </c>
      <c r="X104" s="35">
        <v>410.02505920935198</v>
      </c>
      <c r="Y104" s="35">
        <v>97.276652533353001</v>
      </c>
      <c r="Z104" s="35">
        <v>136.46278513042</v>
      </c>
      <c r="AA104" s="35">
        <v>894.98176105208404</v>
      </c>
      <c r="AB104" s="35">
        <v>227.80948595482982</v>
      </c>
      <c r="AC104" s="35">
        <v>166.75832591226737</v>
      </c>
      <c r="AD104" s="35">
        <v>2107.3665756701007</v>
      </c>
      <c r="AE104" s="35">
        <v>463.09050722206604</v>
      </c>
      <c r="AF104" s="35">
        <v>131.01151350314251</v>
      </c>
      <c r="AG104" s="35">
        <v>33.300316085746999</v>
      </c>
      <c r="AH104" s="35">
        <v>368.74506864199998</v>
      </c>
      <c r="AI104" s="35">
        <v>48.010235225399995</v>
      </c>
      <c r="AJ104" s="35">
        <v>118.6261016185408</v>
      </c>
      <c r="AK104" s="35">
        <v>372.59310211132373</v>
      </c>
      <c r="AL104" s="35">
        <v>94.771078019599202</v>
      </c>
      <c r="AM104" s="35">
        <v>401.15982851570004</v>
      </c>
      <c r="AN104" s="35">
        <v>0</v>
      </c>
      <c r="AO104" s="35">
        <v>24.7757200904</v>
      </c>
      <c r="AP104" s="35">
        <v>262.25452856469997</v>
      </c>
      <c r="AQ104" s="38">
        <v>0</v>
      </c>
      <c r="AR104" s="38">
        <v>1.8742449640000001</v>
      </c>
    </row>
    <row r="105" spans="1:45" x14ac:dyDescent="0.3">
      <c r="A105" s="1" t="s">
        <v>417</v>
      </c>
      <c r="B105" s="32" t="s">
        <v>270</v>
      </c>
      <c r="C105" s="1" t="s">
        <v>140</v>
      </c>
      <c r="D105" s="32" t="str">
        <f t="shared" si="1"/>
        <v>BACK_BP6_XDC</v>
      </c>
      <c r="E105" s="32" t="s">
        <v>80</v>
      </c>
      <c r="F105" s="32" t="s">
        <v>5</v>
      </c>
      <c r="G105" s="35">
        <v>-158332.07354575841</v>
      </c>
      <c r="H105" s="35">
        <v>-127123.91695369518</v>
      </c>
      <c r="I105" s="35">
        <v>-106577.62059675646</v>
      </c>
      <c r="J105" s="35">
        <v>-144594.82384273002</v>
      </c>
      <c r="K105" s="35">
        <v>-192626.29646047996</v>
      </c>
      <c r="L105" s="35">
        <v>-91637.578736397743</v>
      </c>
      <c r="M105" s="35">
        <v>-135672.21148488231</v>
      </c>
      <c r="N105" s="35">
        <v>-55319.938949960066</v>
      </c>
      <c r="O105" s="35">
        <v>-126604.67588199215</v>
      </c>
      <c r="P105" s="35">
        <v>-96605.34538122674</v>
      </c>
      <c r="Q105" s="35">
        <v>-168553.86519315006</v>
      </c>
      <c r="R105" s="35">
        <v>-33311.650166450054</v>
      </c>
      <c r="S105" s="35">
        <v>-125089.01773573938</v>
      </c>
      <c r="T105" s="35">
        <v>-82068.250904429122</v>
      </c>
      <c r="U105" s="35">
        <v>-196439.08827293044</v>
      </c>
      <c r="V105" s="35">
        <v>-100131.82072889605</v>
      </c>
      <c r="W105" s="35">
        <v>-105566.23226815849</v>
      </c>
      <c r="X105" s="35">
        <v>-144188.15799555695</v>
      </c>
      <c r="Y105" s="35">
        <v>-143770.77909308753</v>
      </c>
      <c r="Z105" s="35">
        <v>-89281.743518856238</v>
      </c>
      <c r="AA105" s="35">
        <v>-143990.59371647559</v>
      </c>
      <c r="AB105" s="35">
        <v>-115514.06500490906</v>
      </c>
      <c r="AC105" s="35">
        <v>-116400.2024837973</v>
      </c>
      <c r="AD105" s="35">
        <v>-98212.58615187234</v>
      </c>
      <c r="AE105" s="35">
        <v>-191701.47969260442</v>
      </c>
      <c r="AF105" s="35">
        <v>-187417.92758568196</v>
      </c>
      <c r="AG105" s="35">
        <v>-39660.844126824391</v>
      </c>
      <c r="AH105" s="35">
        <v>13720.319879869465</v>
      </c>
      <c r="AI105" s="35">
        <v>-71816.024636103917</v>
      </c>
      <c r="AJ105" s="35">
        <v>-213912.20928366829</v>
      </c>
      <c r="AK105" s="35">
        <v>-156145.20706856408</v>
      </c>
      <c r="AL105" s="35">
        <v>-78089.181073722284</v>
      </c>
      <c r="AM105" s="35">
        <v>-173147.77978672716</v>
      </c>
      <c r="AN105" s="35">
        <v>-234936.95949871006</v>
      </c>
      <c r="AO105" s="35">
        <v>-327905.54217368958</v>
      </c>
      <c r="AP105" s="35">
        <v>-188626.92766733962</v>
      </c>
      <c r="AQ105" s="38">
        <v>-218396.86844575405</v>
      </c>
      <c r="AR105" s="38">
        <v>-339768.43306986289</v>
      </c>
      <c r="AS105" s="42">
        <v>-310782.02271358867</v>
      </c>
    </row>
    <row r="106" spans="1:45" x14ac:dyDescent="0.3">
      <c r="A106" s="33" t="s">
        <v>687</v>
      </c>
      <c r="B106" s="32" t="s">
        <v>271</v>
      </c>
      <c r="C106" s="1" t="s">
        <v>141</v>
      </c>
      <c r="D106" s="32" t="str">
        <f t="shared" si="1"/>
        <v>BDI_DUM01_BP6_XDC</v>
      </c>
      <c r="E106" s="32" t="s">
        <v>80</v>
      </c>
      <c r="F106" s="32" t="s">
        <v>5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8"/>
      <c r="AR106" s="38"/>
    </row>
    <row r="107" spans="1:45" x14ac:dyDescent="0.3">
      <c r="A107" s="1" t="s">
        <v>418</v>
      </c>
      <c r="B107" s="32" t="s">
        <v>272</v>
      </c>
      <c r="C107" s="1" t="s">
        <v>142</v>
      </c>
      <c r="D107" s="32" t="str">
        <f t="shared" si="1"/>
        <v>BF_BP6_XDC</v>
      </c>
      <c r="E107" s="32" t="s">
        <v>80</v>
      </c>
      <c r="F107" s="32" t="s">
        <v>5</v>
      </c>
      <c r="G107" s="35">
        <v>-162504.71133662402</v>
      </c>
      <c r="H107" s="35">
        <v>-133013.20213410017</v>
      </c>
      <c r="I107" s="35">
        <v>-58263.58622386244</v>
      </c>
      <c r="J107" s="35">
        <v>-97989.822991376917</v>
      </c>
      <c r="K107" s="35">
        <v>-152958.18070874977</v>
      </c>
      <c r="L107" s="35">
        <v>-123883.4264210801</v>
      </c>
      <c r="M107" s="35">
        <v>-84898.926000756008</v>
      </c>
      <c r="N107" s="35">
        <v>-51448.472503084311</v>
      </c>
      <c r="O107" s="35">
        <v>-99943.491121136147</v>
      </c>
      <c r="P107" s="35">
        <v>-57284.237398052122</v>
      </c>
      <c r="Q107" s="35">
        <v>-123467.08501251937</v>
      </c>
      <c r="R107" s="35">
        <v>6462.2170881697712</v>
      </c>
      <c r="S107" s="35">
        <v>-104390.49067792465</v>
      </c>
      <c r="T107" s="35">
        <v>-31590.04201260359</v>
      </c>
      <c r="U107" s="35">
        <v>-152456.3851047561</v>
      </c>
      <c r="V107" s="35">
        <v>-44926.964639426602</v>
      </c>
      <c r="W107" s="35">
        <v>-102130.29228850678</v>
      </c>
      <c r="X107" s="35">
        <v>-88742.101298362759</v>
      </c>
      <c r="Y107" s="35">
        <v>-50553.717003563906</v>
      </c>
      <c r="Z107" s="35">
        <v>-42833.426611607305</v>
      </c>
      <c r="AA107" s="35">
        <v>-153710.74061494612</v>
      </c>
      <c r="AB107" s="35">
        <v>-127396.0479977153</v>
      </c>
      <c r="AC107" s="35">
        <v>-148389.25000248407</v>
      </c>
      <c r="AD107" s="35">
        <v>-69836.915335527417</v>
      </c>
      <c r="AE107" s="35">
        <v>-180910.69261307412</v>
      </c>
      <c r="AF107" s="35">
        <v>-149796.49658972729</v>
      </c>
      <c r="AG107" s="35">
        <v>-84309.545667394428</v>
      </c>
      <c r="AH107" s="35">
        <v>-31031.483080287719</v>
      </c>
      <c r="AI107" s="35">
        <v>-74955.9666752052</v>
      </c>
      <c r="AJ107" s="35">
        <v>-208687.45228143013</v>
      </c>
      <c r="AK107" s="35">
        <v>-218778.8838641363</v>
      </c>
      <c r="AL107" s="35">
        <v>-72485.30979304362</v>
      </c>
      <c r="AM107" s="35">
        <v>-143746.14443009405</v>
      </c>
      <c r="AN107" s="35">
        <v>-239132.04842010673</v>
      </c>
      <c r="AO107" s="35">
        <v>-257338.39789087552</v>
      </c>
      <c r="AP107" s="35">
        <v>-239849.8834498736</v>
      </c>
      <c r="AQ107" s="38">
        <v>-164619.39947899751</v>
      </c>
      <c r="AR107" s="38">
        <v>-353421.85707429785</v>
      </c>
      <c r="AS107" s="42">
        <v>-277880.95275581756</v>
      </c>
    </row>
    <row r="108" spans="1:45" x14ac:dyDescent="0.3">
      <c r="A108" s="1" t="s">
        <v>28</v>
      </c>
      <c r="B108" s="32" t="s">
        <v>273</v>
      </c>
      <c r="C108" s="1" t="s">
        <v>143</v>
      </c>
      <c r="D108" s="32" t="str">
        <f t="shared" si="1"/>
        <v>BFD_BP6_XDC</v>
      </c>
      <c r="E108" s="32" t="s">
        <v>80</v>
      </c>
      <c r="F108" s="32" t="s">
        <v>5</v>
      </c>
      <c r="G108" s="35">
        <v>-31651.680160490003</v>
      </c>
      <c r="H108" s="35">
        <v>-42245.846754999999</v>
      </c>
      <c r="I108" s="35">
        <v>-25007.750000000004</v>
      </c>
      <c r="J108" s="35">
        <v>-42927.008915170001</v>
      </c>
      <c r="K108" s="35">
        <v>-11308.119052</v>
      </c>
      <c r="L108" s="35"/>
      <c r="M108" s="35">
        <v>-149.2741341</v>
      </c>
      <c r="N108" s="35">
        <v>54.165864199999604</v>
      </c>
      <c r="O108" s="35">
        <v>319.17500000000001</v>
      </c>
      <c r="P108" s="35">
        <v>258.875</v>
      </c>
      <c r="Q108" s="35">
        <v>167.11500000000001</v>
      </c>
      <c r="R108" s="35">
        <v>258.875</v>
      </c>
      <c r="S108" s="35">
        <v>-29766.696163591714</v>
      </c>
      <c r="T108" s="35">
        <v>-29237.138863591717</v>
      </c>
      <c r="U108" s="35">
        <v>-29289.136842091717</v>
      </c>
      <c r="V108" s="35">
        <v>-29254.308163591715</v>
      </c>
      <c r="W108" s="35">
        <v>-2970.0644750829319</v>
      </c>
      <c r="X108" s="35">
        <v>-2970.0644750829319</v>
      </c>
      <c r="Y108" s="35">
        <v>-2970.0644750829319</v>
      </c>
      <c r="Z108" s="35">
        <v>-2970.0644750829319</v>
      </c>
      <c r="AA108" s="35">
        <v>-13493.695698928088</v>
      </c>
      <c r="AB108" s="35">
        <v>-13493.695698928088</v>
      </c>
      <c r="AC108" s="35">
        <v>-12640.529896019296</v>
      </c>
      <c r="AD108" s="35">
        <v>-14894.873494975687</v>
      </c>
      <c r="AE108" s="35">
        <v>-8010.5125887110371</v>
      </c>
      <c r="AF108" s="35">
        <v>-9139.1621867599479</v>
      </c>
      <c r="AG108" s="35">
        <v>-7469.0960444753291</v>
      </c>
      <c r="AH108" s="35">
        <v>-13855.868984784423</v>
      </c>
      <c r="AI108" s="35">
        <v>-7418.4850438824296</v>
      </c>
      <c r="AJ108" s="35">
        <v>-9654.5991272010288</v>
      </c>
      <c r="AK108" s="35">
        <v>-13483.167458140448</v>
      </c>
      <c r="AL108" s="35">
        <v>-11419.7247231934</v>
      </c>
      <c r="AM108" s="35">
        <v>-9880.040451628829</v>
      </c>
      <c r="AN108" s="35">
        <v>-10042.816176443732</v>
      </c>
      <c r="AO108" s="35">
        <v>-14079.152477746271</v>
      </c>
      <c r="AP108" s="35">
        <v>-13444.268906313591</v>
      </c>
      <c r="AQ108" s="38">
        <v>-7059.8849218315927</v>
      </c>
      <c r="AR108" s="38">
        <v>-23302.061987199719</v>
      </c>
      <c r="AS108" s="38">
        <v>-21723.741295728287</v>
      </c>
    </row>
    <row r="109" spans="1:45" x14ac:dyDescent="0.3">
      <c r="A109" s="1" t="s">
        <v>29</v>
      </c>
      <c r="B109" s="32" t="s">
        <v>274</v>
      </c>
      <c r="C109" s="1" t="s">
        <v>144</v>
      </c>
      <c r="D109" s="32" t="str">
        <f t="shared" si="1"/>
        <v>BFDA_BP6_XDC</v>
      </c>
      <c r="E109" s="32" t="s">
        <v>80</v>
      </c>
      <c r="F109" s="32" t="s">
        <v>5</v>
      </c>
      <c r="G109" s="35">
        <v>2.3087509700000002</v>
      </c>
      <c r="H109" s="35"/>
      <c r="I109" s="35"/>
      <c r="J109" s="35">
        <v>40.043084829999998</v>
      </c>
      <c r="K109" s="35"/>
      <c r="L109" s="35"/>
      <c r="M109" s="35"/>
      <c r="N109" s="35">
        <v>166.6481641999996</v>
      </c>
      <c r="O109" s="35">
        <v>319.17500000000001</v>
      </c>
      <c r="P109" s="35">
        <v>258.875</v>
      </c>
      <c r="Q109" s="35">
        <v>258.875</v>
      </c>
      <c r="R109" s="35">
        <v>258.875</v>
      </c>
      <c r="S109" s="35">
        <v>-1162.925</v>
      </c>
      <c r="T109" s="35">
        <v>-1145.7556999999999</v>
      </c>
      <c r="U109" s="35">
        <v>-1162.925</v>
      </c>
      <c r="V109" s="35">
        <v>-1162.925</v>
      </c>
      <c r="W109" s="35"/>
      <c r="X109" s="35"/>
      <c r="Y109" s="35"/>
      <c r="Z109" s="35"/>
      <c r="AA109" s="35"/>
      <c r="AB109" s="35"/>
      <c r="AC109" s="35">
        <v>1380.5853322587909</v>
      </c>
      <c r="AD109" s="35"/>
      <c r="AE109" s="35">
        <v>668.5317</v>
      </c>
      <c r="AF109" s="35">
        <v>447.69950000000006</v>
      </c>
      <c r="AG109" s="35">
        <v>1053.4627328286585</v>
      </c>
      <c r="AH109" s="35">
        <v>4.8443750000000003</v>
      </c>
      <c r="AI109" s="35">
        <v>9.7684239999999996</v>
      </c>
      <c r="AJ109" s="35">
        <v>1972.42</v>
      </c>
      <c r="AK109" s="35">
        <v>258.56128772</v>
      </c>
      <c r="AL109" s="35"/>
      <c r="AM109" s="35">
        <v>109.54148000000001</v>
      </c>
      <c r="AN109" s="35">
        <v>88.189942799999997</v>
      </c>
      <c r="AO109" s="35">
        <v>1735.509982943388</v>
      </c>
      <c r="AP109" s="35">
        <v>2059.9344694645761</v>
      </c>
      <c r="AQ109" s="38">
        <v>261.416288218815</v>
      </c>
      <c r="AR109" s="38">
        <v>1061.3398630923275</v>
      </c>
      <c r="AS109" s="38">
        <v>1617.2191725806251</v>
      </c>
    </row>
    <row r="110" spans="1:45" x14ac:dyDescent="0.3">
      <c r="A110" s="1" t="s">
        <v>30</v>
      </c>
      <c r="B110" s="32" t="s">
        <v>275</v>
      </c>
      <c r="C110" s="1" t="s">
        <v>145</v>
      </c>
      <c r="D110" s="32" t="str">
        <f t="shared" si="1"/>
        <v>BFDAE_BP6_XDC</v>
      </c>
      <c r="E110" s="32" t="s">
        <v>80</v>
      </c>
      <c r="F110" s="32" t="s">
        <v>5</v>
      </c>
      <c r="G110" s="35">
        <v>2.3087509700000002</v>
      </c>
      <c r="H110" s="35"/>
      <c r="I110" s="35"/>
      <c r="J110" s="35">
        <v>40.043084829999998</v>
      </c>
      <c r="K110" s="35"/>
      <c r="L110" s="35"/>
      <c r="M110" s="35"/>
      <c r="N110" s="35"/>
      <c r="O110" s="35">
        <v>319.17500000000001</v>
      </c>
      <c r="P110" s="35">
        <v>258.875</v>
      </c>
      <c r="Q110" s="35">
        <v>258.875</v>
      </c>
      <c r="R110" s="35">
        <v>258.875</v>
      </c>
      <c r="S110" s="35">
        <v>-1162.925</v>
      </c>
      <c r="T110" s="35">
        <v>-1145.7556999999999</v>
      </c>
      <c r="U110" s="35">
        <v>-1162.925</v>
      </c>
      <c r="V110" s="35">
        <v>-1162.925</v>
      </c>
      <c r="W110" s="35"/>
      <c r="X110" s="35"/>
      <c r="Y110" s="35"/>
      <c r="Z110" s="35"/>
      <c r="AA110" s="35"/>
      <c r="AB110" s="35"/>
      <c r="AC110" s="35">
        <v>1380.5853322587909</v>
      </c>
      <c r="AD110" s="35"/>
      <c r="AE110" s="35">
        <v>5.6862000000000004</v>
      </c>
      <c r="AF110" s="35">
        <v>161.6045</v>
      </c>
      <c r="AG110" s="35">
        <v>1053.4627328286585</v>
      </c>
      <c r="AH110" s="35">
        <v>4.8443750000000003</v>
      </c>
      <c r="AI110" s="35">
        <v>9.7684239999999996</v>
      </c>
      <c r="AJ110" s="35">
        <v>1972.42</v>
      </c>
      <c r="AK110" s="35">
        <v>258.56128772</v>
      </c>
      <c r="AL110" s="35"/>
      <c r="AM110" s="35">
        <v>109.54148000000001</v>
      </c>
      <c r="AN110" s="35">
        <v>81.074127799999999</v>
      </c>
      <c r="AO110" s="35">
        <v>1735.509982943388</v>
      </c>
      <c r="AP110" s="35">
        <v>2059.1107254645763</v>
      </c>
      <c r="AQ110" s="38">
        <v>261.416288218815</v>
      </c>
      <c r="AR110" s="38">
        <v>1061.3398630923275</v>
      </c>
      <c r="AS110" s="38">
        <v>1617.2191725806251</v>
      </c>
    </row>
    <row r="111" spans="1:45" x14ac:dyDescent="0.3">
      <c r="A111" s="1" t="s">
        <v>419</v>
      </c>
      <c r="B111" s="32" t="s">
        <v>276</v>
      </c>
      <c r="C111" s="1" t="s">
        <v>146</v>
      </c>
      <c r="D111" s="32" t="str">
        <f t="shared" si="1"/>
        <v>BFDAEO_BP6_XDC</v>
      </c>
      <c r="E111" s="32" t="s">
        <v>80</v>
      </c>
      <c r="F111" s="32" t="s">
        <v>5</v>
      </c>
      <c r="G111" s="35">
        <v>2.3087509700000002</v>
      </c>
      <c r="H111" s="35"/>
      <c r="I111" s="35"/>
      <c r="J111" s="35">
        <v>40.043084829999998</v>
      </c>
      <c r="K111" s="35"/>
      <c r="L111" s="35"/>
      <c r="M111" s="35"/>
      <c r="N111" s="35"/>
      <c r="O111" s="35">
        <v>319.17500000000001</v>
      </c>
      <c r="P111" s="35">
        <v>258.875</v>
      </c>
      <c r="Q111" s="35">
        <v>258.875</v>
      </c>
      <c r="R111" s="35">
        <v>258.875</v>
      </c>
      <c r="S111" s="35">
        <v>-1162.925</v>
      </c>
      <c r="T111" s="35">
        <v>-1145.7556999999999</v>
      </c>
      <c r="U111" s="35">
        <v>-1162.925</v>
      </c>
      <c r="V111" s="35">
        <v>-1162.925</v>
      </c>
      <c r="W111" s="35"/>
      <c r="X111" s="35"/>
      <c r="Y111" s="35"/>
      <c r="Z111" s="35"/>
      <c r="AA111" s="35"/>
      <c r="AB111" s="35"/>
      <c r="AC111" s="35">
        <v>1380.5853322587909</v>
      </c>
      <c r="AD111" s="35"/>
      <c r="AE111" s="35">
        <v>5.6862000000000004</v>
      </c>
      <c r="AF111" s="35">
        <v>161.6045</v>
      </c>
      <c r="AG111" s="35">
        <v>1053.4627328286585</v>
      </c>
      <c r="AH111" s="35">
        <v>4.8443750000000003</v>
      </c>
      <c r="AI111" s="35">
        <v>9.7684239999999996</v>
      </c>
      <c r="AJ111" s="35">
        <v>1972.42</v>
      </c>
      <c r="AK111" s="35">
        <v>258.56128772</v>
      </c>
      <c r="AL111" s="35"/>
      <c r="AM111" s="35">
        <v>109.54148000000001</v>
      </c>
      <c r="AN111" s="35">
        <v>81.074127799999999</v>
      </c>
      <c r="AO111" s="35">
        <v>1735.509982943388</v>
      </c>
      <c r="AP111" s="35">
        <v>2059.1107254645763</v>
      </c>
      <c r="AQ111" s="38">
        <v>261.416288218815</v>
      </c>
      <c r="AR111" s="38">
        <v>1061.3398630923275</v>
      </c>
      <c r="AS111" s="38">
        <v>1617.2191725806251</v>
      </c>
    </row>
    <row r="112" spans="1:45" x14ac:dyDescent="0.3">
      <c r="A112" s="1" t="s">
        <v>420</v>
      </c>
      <c r="B112" s="32" t="s">
        <v>277</v>
      </c>
      <c r="C112" s="1" t="s">
        <v>703</v>
      </c>
      <c r="D112" s="32" t="str">
        <f t="shared" si="1"/>
        <v>BFDAEOD_BP6_XDC</v>
      </c>
      <c r="E112" s="32" t="s">
        <v>80</v>
      </c>
      <c r="F112" s="32" t="s">
        <v>5</v>
      </c>
      <c r="G112" s="35">
        <v>2.3087509700000002</v>
      </c>
      <c r="H112" s="35"/>
      <c r="I112" s="35"/>
      <c r="J112" s="35">
        <v>40.043084829999998</v>
      </c>
      <c r="K112" s="35"/>
      <c r="L112" s="35"/>
      <c r="M112" s="35"/>
      <c r="N112" s="35"/>
      <c r="O112" s="35">
        <v>319.17500000000001</v>
      </c>
      <c r="P112" s="35">
        <v>258.875</v>
      </c>
      <c r="Q112" s="35">
        <v>258.875</v>
      </c>
      <c r="R112" s="35">
        <v>258.875</v>
      </c>
      <c r="S112" s="35">
        <v>-1162.925</v>
      </c>
      <c r="T112" s="35">
        <v>-1145.7556999999999</v>
      </c>
      <c r="U112" s="35">
        <v>-1162.925</v>
      </c>
      <c r="V112" s="35">
        <v>-1162.925</v>
      </c>
      <c r="W112" s="35"/>
      <c r="X112" s="35"/>
      <c r="Y112" s="35"/>
      <c r="Z112" s="35"/>
      <c r="AA112" s="35"/>
      <c r="AB112" s="35"/>
      <c r="AC112" s="35">
        <v>1380.5853322587909</v>
      </c>
      <c r="AD112" s="35"/>
      <c r="AE112" s="35">
        <v>5.6862000000000004</v>
      </c>
      <c r="AF112" s="35">
        <v>161.6045</v>
      </c>
      <c r="AG112" s="35">
        <v>1053.4627328286585</v>
      </c>
      <c r="AH112" s="35">
        <v>4.8443750000000003</v>
      </c>
      <c r="AI112" s="35">
        <v>9.7684239999999996</v>
      </c>
      <c r="AJ112" s="35">
        <v>1972.42</v>
      </c>
      <c r="AK112" s="35">
        <v>189.04428772</v>
      </c>
      <c r="AL112" s="35"/>
      <c r="AM112" s="35">
        <v>109.54148000000001</v>
      </c>
      <c r="AN112" s="35">
        <v>81.074127799999999</v>
      </c>
      <c r="AO112" s="35">
        <v>1706.921702943388</v>
      </c>
      <c r="AP112" s="35">
        <v>1411.9999254645763</v>
      </c>
      <c r="AQ112" s="38">
        <v>261.416288218815</v>
      </c>
      <c r="AR112" s="38">
        <v>779.54986309232754</v>
      </c>
      <c r="AS112" s="38">
        <v>1617.2191725806251</v>
      </c>
    </row>
    <row r="113" spans="1:45" x14ac:dyDescent="0.3">
      <c r="A113" s="1" t="s">
        <v>421</v>
      </c>
      <c r="B113" s="32" t="s">
        <v>278</v>
      </c>
      <c r="C113" s="1" t="s">
        <v>148</v>
      </c>
      <c r="D113" s="32" t="str">
        <f t="shared" si="1"/>
        <v>BFDAEOR_BP6_XDC</v>
      </c>
      <c r="E113" s="32" t="s">
        <v>80</v>
      </c>
      <c r="F113" s="32" t="s">
        <v>5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>
        <v>28.588280000000001</v>
      </c>
      <c r="AP113" s="35">
        <v>647.11080000000004</v>
      </c>
      <c r="AQ113" s="38"/>
      <c r="AR113" s="38"/>
    </row>
    <row r="114" spans="1:45" x14ac:dyDescent="0.3">
      <c r="A114" s="1" t="s">
        <v>422</v>
      </c>
      <c r="B114" s="32" t="s">
        <v>279</v>
      </c>
      <c r="C114" s="1" t="s">
        <v>149</v>
      </c>
      <c r="D114" s="32" t="str">
        <f t="shared" si="1"/>
        <v>BFDAEOF_BP6_XDC</v>
      </c>
      <c r="E114" s="32" t="s">
        <v>80</v>
      </c>
      <c r="F114" s="32" t="s">
        <v>5</v>
      </c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>
        <v>69.516999999999996</v>
      </c>
      <c r="AL114" s="35"/>
      <c r="AM114" s="35"/>
      <c r="AN114" s="35"/>
      <c r="AO114" s="35"/>
      <c r="AP114" s="35"/>
      <c r="AQ114" s="38"/>
      <c r="AR114" s="38">
        <v>281.79000000000002</v>
      </c>
    </row>
    <row r="115" spans="1:45" x14ac:dyDescent="0.3">
      <c r="A115" s="1" t="s">
        <v>423</v>
      </c>
      <c r="B115" s="32" t="s">
        <v>280</v>
      </c>
      <c r="C115" s="1" t="s">
        <v>150</v>
      </c>
      <c r="D115" s="32" t="str">
        <f t="shared" si="1"/>
        <v>BFDAERV_BP6_XDC</v>
      </c>
      <c r="E115" s="32" t="s">
        <v>80</v>
      </c>
      <c r="F115" s="32" t="s">
        <v>5</v>
      </c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8"/>
      <c r="AR115" s="38"/>
    </row>
    <row r="116" spans="1:45" x14ac:dyDescent="0.3">
      <c r="A116" s="1" t="s">
        <v>424</v>
      </c>
      <c r="B116" s="32" t="s">
        <v>281</v>
      </c>
      <c r="C116" s="1" t="s">
        <v>151</v>
      </c>
      <c r="D116" s="32" t="str">
        <f t="shared" si="1"/>
        <v>BFDAD_BP6_XDC</v>
      </c>
      <c r="E116" s="32" t="s">
        <v>80</v>
      </c>
      <c r="F116" s="32" t="s">
        <v>5</v>
      </c>
      <c r="G116" s="35"/>
      <c r="H116" s="35"/>
      <c r="I116" s="35"/>
      <c r="J116" s="35"/>
      <c r="K116" s="35"/>
      <c r="L116" s="35"/>
      <c r="M116" s="35"/>
      <c r="N116" s="35">
        <v>166.6481641999996</v>
      </c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>
        <v>662.84550000000002</v>
      </c>
      <c r="AF116" s="35">
        <v>286.09500000000003</v>
      </c>
      <c r="AG116" s="35"/>
      <c r="AH116" s="35"/>
      <c r="AI116" s="35"/>
      <c r="AJ116" s="35"/>
      <c r="AK116" s="35"/>
      <c r="AL116" s="35"/>
      <c r="AM116" s="35"/>
      <c r="AN116" s="35">
        <v>7.1158149999999996</v>
      </c>
      <c r="AO116" s="35"/>
      <c r="AP116" s="35">
        <v>0.82374400000000003</v>
      </c>
      <c r="AQ116" s="38"/>
      <c r="AR116" s="38"/>
    </row>
    <row r="117" spans="1:45" x14ac:dyDescent="0.3">
      <c r="A117" s="1" t="s">
        <v>425</v>
      </c>
      <c r="B117" s="32" t="s">
        <v>282</v>
      </c>
      <c r="C117" s="1" t="s">
        <v>152</v>
      </c>
      <c r="D117" s="32" t="str">
        <f t="shared" si="1"/>
        <v>BFDADD_BP6_XDC</v>
      </c>
      <c r="E117" s="32" t="s">
        <v>80</v>
      </c>
      <c r="F117" s="32" t="s">
        <v>5</v>
      </c>
      <c r="G117" s="35"/>
      <c r="H117" s="35"/>
      <c r="I117" s="35"/>
      <c r="J117" s="35"/>
      <c r="K117" s="35"/>
      <c r="L117" s="35"/>
      <c r="M117" s="35"/>
      <c r="N117" s="35">
        <v>166.6481641999996</v>
      </c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8"/>
      <c r="AR117" s="38"/>
    </row>
    <row r="118" spans="1:45" x14ac:dyDescent="0.3">
      <c r="A118" s="1" t="s">
        <v>426</v>
      </c>
      <c r="B118" s="32" t="s">
        <v>283</v>
      </c>
      <c r="C118" s="1" t="s">
        <v>153</v>
      </c>
      <c r="D118" s="32" t="str">
        <f t="shared" si="1"/>
        <v>BFDADR_BP6_XDC</v>
      </c>
      <c r="E118" s="32" t="s">
        <v>80</v>
      </c>
      <c r="F118" s="32" t="s">
        <v>5</v>
      </c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8"/>
      <c r="AR118" s="38"/>
    </row>
    <row r="119" spans="1:45" x14ac:dyDescent="0.3">
      <c r="A119" s="1" t="s">
        <v>427</v>
      </c>
      <c r="B119" s="32" t="s">
        <v>279</v>
      </c>
      <c r="C119" s="1" t="s">
        <v>149</v>
      </c>
      <c r="D119" s="32" t="str">
        <f t="shared" si="1"/>
        <v>BFDADF_BP6_XDC</v>
      </c>
      <c r="E119" s="32" t="s">
        <v>80</v>
      </c>
      <c r="F119" s="32" t="s">
        <v>5</v>
      </c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>
        <v>662.84550000000002</v>
      </c>
      <c r="AF119" s="35">
        <v>286.09500000000003</v>
      </c>
      <c r="AG119" s="35"/>
      <c r="AH119" s="35"/>
      <c r="AI119" s="35"/>
      <c r="AJ119" s="35"/>
      <c r="AK119" s="35"/>
      <c r="AL119" s="35"/>
      <c r="AM119" s="35"/>
      <c r="AN119" s="35">
        <v>7.1158149999999996</v>
      </c>
      <c r="AO119" s="35"/>
      <c r="AP119" s="35">
        <v>0.82374400000000003</v>
      </c>
      <c r="AQ119" s="38"/>
      <c r="AR119" s="38"/>
    </row>
    <row r="120" spans="1:45" x14ac:dyDescent="0.3">
      <c r="A120" s="1" t="s">
        <v>31</v>
      </c>
      <c r="B120" s="32" t="s">
        <v>284</v>
      </c>
      <c r="C120" s="1" t="s">
        <v>154</v>
      </c>
      <c r="D120" s="32" t="str">
        <f t="shared" si="1"/>
        <v>BFDL_BP6_XDC</v>
      </c>
      <c r="E120" s="32" t="s">
        <v>80</v>
      </c>
      <c r="F120" s="32" t="s">
        <v>5</v>
      </c>
      <c r="G120" s="35">
        <v>31653.988911460005</v>
      </c>
      <c r="H120" s="35">
        <v>42245.846754999999</v>
      </c>
      <c r="I120" s="35">
        <v>25007.750000000004</v>
      </c>
      <c r="J120" s="35">
        <v>42967.052000000003</v>
      </c>
      <c r="K120" s="35">
        <v>11308.119052</v>
      </c>
      <c r="L120" s="35"/>
      <c r="M120" s="35">
        <v>149.2741341</v>
      </c>
      <c r="N120" s="35">
        <v>112.4823</v>
      </c>
      <c r="O120" s="35"/>
      <c r="P120" s="35"/>
      <c r="Q120" s="35">
        <v>91.76</v>
      </c>
      <c r="R120" s="35"/>
      <c r="S120" s="35">
        <v>28603.771163591715</v>
      </c>
      <c r="T120" s="35">
        <v>28091.383163591716</v>
      </c>
      <c r="U120" s="35">
        <v>28126.211842091718</v>
      </c>
      <c r="V120" s="35">
        <v>28091.383163591716</v>
      </c>
      <c r="W120" s="35">
        <v>2970.0644750829319</v>
      </c>
      <c r="X120" s="35">
        <v>2970.0644750829319</v>
      </c>
      <c r="Y120" s="35">
        <v>2970.0644750829319</v>
      </c>
      <c r="Z120" s="35">
        <v>2970.0644750829319</v>
      </c>
      <c r="AA120" s="35">
        <v>13493.695698928088</v>
      </c>
      <c r="AB120" s="35">
        <v>13493.695698928088</v>
      </c>
      <c r="AC120" s="35">
        <v>14021.115228278086</v>
      </c>
      <c r="AD120" s="35">
        <v>14894.873494975687</v>
      </c>
      <c r="AE120" s="35">
        <v>8679.0442887110366</v>
      </c>
      <c r="AF120" s="35">
        <v>9586.8616867599485</v>
      </c>
      <c r="AG120" s="35">
        <v>8522.5587773039879</v>
      </c>
      <c r="AH120" s="35">
        <v>13860.713359784424</v>
      </c>
      <c r="AI120" s="35">
        <v>7428.2534678824295</v>
      </c>
      <c r="AJ120" s="35">
        <v>11627.019127201029</v>
      </c>
      <c r="AK120" s="35">
        <v>13741.728745860448</v>
      </c>
      <c r="AL120" s="35">
        <v>11419.7247231934</v>
      </c>
      <c r="AM120" s="35">
        <v>9989.5819316288289</v>
      </c>
      <c r="AN120" s="35">
        <v>10131.006119243732</v>
      </c>
      <c r="AO120" s="35">
        <v>15814.662460689658</v>
      </c>
      <c r="AP120" s="35">
        <v>15504.203375778168</v>
      </c>
      <c r="AQ120" s="38">
        <v>7321.3012100504075</v>
      </c>
      <c r="AR120" s="38">
        <v>24363.401850292044</v>
      </c>
      <c r="AS120" s="38">
        <v>23340.960468308913</v>
      </c>
    </row>
    <row r="121" spans="1:45" x14ac:dyDescent="0.3">
      <c r="A121" s="1" t="s">
        <v>428</v>
      </c>
      <c r="B121" s="32" t="s">
        <v>285</v>
      </c>
      <c r="C121" s="1" t="s">
        <v>155</v>
      </c>
      <c r="D121" s="32" t="str">
        <f t="shared" si="1"/>
        <v>BFDLE_BP6_XDC</v>
      </c>
      <c r="E121" s="32" t="s">
        <v>80</v>
      </c>
      <c r="F121" s="32" t="s">
        <v>5</v>
      </c>
      <c r="G121" s="35">
        <v>17158.203911460005</v>
      </c>
      <c r="H121" s="35">
        <v>40872.146755000002</v>
      </c>
      <c r="I121" s="35">
        <v>23634.050000000003</v>
      </c>
      <c r="J121" s="35">
        <v>31517.962000000003</v>
      </c>
      <c r="K121" s="35">
        <v>11308.119052</v>
      </c>
      <c r="L121" s="35"/>
      <c r="M121" s="35">
        <v>88.806937500000004</v>
      </c>
      <c r="N121" s="35">
        <v>112.4823</v>
      </c>
      <c r="O121" s="35"/>
      <c r="P121" s="35"/>
      <c r="Q121" s="35">
        <v>91.76</v>
      </c>
      <c r="R121" s="35"/>
      <c r="S121" s="35">
        <v>27759.007013703631</v>
      </c>
      <c r="T121" s="35">
        <v>27246.619013703632</v>
      </c>
      <c r="U121" s="35">
        <v>27246.619013703632</v>
      </c>
      <c r="V121" s="35">
        <v>27246.619013703632</v>
      </c>
      <c r="W121" s="35">
        <v>2970.0644750829319</v>
      </c>
      <c r="X121" s="35">
        <v>2970.0644750829319</v>
      </c>
      <c r="Y121" s="35">
        <v>2970.0644750829319</v>
      </c>
      <c r="Z121" s="35">
        <v>2970.0644750829319</v>
      </c>
      <c r="AA121" s="35">
        <v>10044.526433397405</v>
      </c>
      <c r="AB121" s="35">
        <v>10044.526433397405</v>
      </c>
      <c r="AC121" s="35">
        <v>10227.380448897404</v>
      </c>
      <c r="AD121" s="35">
        <v>11445.704229445004</v>
      </c>
      <c r="AE121" s="35">
        <v>6281.616655386576</v>
      </c>
      <c r="AF121" s="35">
        <v>7197.2978203354878</v>
      </c>
      <c r="AG121" s="35">
        <v>6132.9949108795263</v>
      </c>
      <c r="AH121" s="35">
        <v>11471.149493359962</v>
      </c>
      <c r="AI121" s="35">
        <v>4010.0221172056354</v>
      </c>
      <c r="AJ121" s="35">
        <v>8391.3942704366345</v>
      </c>
      <c r="AK121" s="35">
        <v>11302.297395183654</v>
      </c>
      <c r="AL121" s="35">
        <v>8980.2933725166058</v>
      </c>
      <c r="AM121" s="35">
        <v>7499.2424189339545</v>
      </c>
      <c r="AN121" s="35">
        <v>7310.5694680078577</v>
      </c>
      <c r="AO121" s="35">
        <v>13324.322947994784</v>
      </c>
      <c r="AP121" s="35">
        <v>13013.863863083294</v>
      </c>
      <c r="AQ121" s="38">
        <v>7321.3012100504075</v>
      </c>
      <c r="AR121" s="38">
        <v>24363.401850292044</v>
      </c>
      <c r="AS121" s="38">
        <v>23340.960468308913</v>
      </c>
    </row>
    <row r="122" spans="1:45" x14ac:dyDescent="0.3">
      <c r="A122" s="1" t="s">
        <v>429</v>
      </c>
      <c r="B122" s="32" t="s">
        <v>286</v>
      </c>
      <c r="C122" s="1" t="s">
        <v>156</v>
      </c>
      <c r="D122" s="32" t="str">
        <f t="shared" si="1"/>
        <v>BFDLEO_BP6_XDC</v>
      </c>
      <c r="E122" s="32" t="s">
        <v>80</v>
      </c>
      <c r="F122" s="32" t="s">
        <v>5</v>
      </c>
      <c r="G122" s="35">
        <v>15861.703911460003</v>
      </c>
      <c r="H122" s="35">
        <v>39575.646755000002</v>
      </c>
      <c r="I122" s="35">
        <v>22337.550000000003</v>
      </c>
      <c r="J122" s="35">
        <v>30221.462000000003</v>
      </c>
      <c r="K122" s="35">
        <v>11308.119052</v>
      </c>
      <c r="L122" s="35"/>
      <c r="M122" s="35">
        <v>88.806937500000004</v>
      </c>
      <c r="N122" s="35">
        <v>112.4823</v>
      </c>
      <c r="O122" s="35"/>
      <c r="P122" s="35"/>
      <c r="Q122" s="35">
        <v>91.76</v>
      </c>
      <c r="R122" s="35"/>
      <c r="S122" s="35">
        <v>27759.007013703631</v>
      </c>
      <c r="T122" s="35">
        <v>27246.619013703632</v>
      </c>
      <c r="U122" s="35">
        <v>27246.619013703632</v>
      </c>
      <c r="V122" s="35">
        <v>27246.619013703632</v>
      </c>
      <c r="W122" s="35">
        <v>2970.0644750829319</v>
      </c>
      <c r="X122" s="35">
        <v>2970.0644750829319</v>
      </c>
      <c r="Y122" s="35">
        <v>2970.0644750829319</v>
      </c>
      <c r="Z122" s="35">
        <v>2970.0644750829319</v>
      </c>
      <c r="AA122" s="35">
        <v>10044.526433397405</v>
      </c>
      <c r="AB122" s="35">
        <v>10044.526433397405</v>
      </c>
      <c r="AC122" s="35">
        <v>10227.380448897404</v>
      </c>
      <c r="AD122" s="35">
        <v>11445.704229445004</v>
      </c>
      <c r="AE122" s="35">
        <v>6281.616655386576</v>
      </c>
      <c r="AF122" s="35">
        <v>7197.2978203354878</v>
      </c>
      <c r="AG122" s="35">
        <v>6132.9949108795263</v>
      </c>
      <c r="AH122" s="35">
        <v>11471.149493359962</v>
      </c>
      <c r="AI122" s="35">
        <v>4010.0221172056354</v>
      </c>
      <c r="AJ122" s="35">
        <v>8391.3942704366345</v>
      </c>
      <c r="AK122" s="35">
        <v>11302.297395183654</v>
      </c>
      <c r="AL122" s="35">
        <v>8980.2933725166058</v>
      </c>
      <c r="AM122" s="35">
        <v>7499.2424189339545</v>
      </c>
      <c r="AN122" s="35">
        <v>7310.5694680078577</v>
      </c>
      <c r="AO122" s="35">
        <v>13324.322947994784</v>
      </c>
      <c r="AP122" s="35">
        <v>13013.863863083294</v>
      </c>
      <c r="AQ122" s="38">
        <v>7321.3012100504075</v>
      </c>
      <c r="AR122" s="38">
        <v>24363.401850292044</v>
      </c>
      <c r="AS122" s="38">
        <v>23340.960468308913</v>
      </c>
    </row>
    <row r="123" spans="1:45" x14ac:dyDescent="0.3">
      <c r="A123" s="1" t="s">
        <v>430</v>
      </c>
      <c r="B123" s="32" t="s">
        <v>277</v>
      </c>
      <c r="C123" s="1" t="s">
        <v>147</v>
      </c>
      <c r="D123" s="32" t="str">
        <f t="shared" si="1"/>
        <v>BFDLEOD_BP6_XDC</v>
      </c>
      <c r="E123" s="32" t="s">
        <v>80</v>
      </c>
      <c r="F123" s="32" t="s">
        <v>5</v>
      </c>
      <c r="G123" s="35">
        <v>15861.703911460003</v>
      </c>
      <c r="H123" s="35">
        <v>39575.646755000002</v>
      </c>
      <c r="I123" s="35">
        <v>22337.550000000003</v>
      </c>
      <c r="J123" s="35">
        <v>30221.462000000003</v>
      </c>
      <c r="K123" s="35">
        <v>11308.119052</v>
      </c>
      <c r="L123" s="35"/>
      <c r="M123" s="35">
        <v>88.806937500000004</v>
      </c>
      <c r="N123" s="35">
        <v>112.4823</v>
      </c>
      <c r="O123" s="35"/>
      <c r="P123" s="35"/>
      <c r="Q123" s="35">
        <v>91.76</v>
      </c>
      <c r="R123" s="35"/>
      <c r="S123" s="35">
        <v>27759.007013703631</v>
      </c>
      <c r="T123" s="35">
        <v>27246.619013703632</v>
      </c>
      <c r="U123" s="35">
        <v>27246.619013703632</v>
      </c>
      <c r="V123" s="35">
        <v>27246.619013703632</v>
      </c>
      <c r="W123" s="35">
        <v>2970.0644750829319</v>
      </c>
      <c r="X123" s="35">
        <v>2970.0644750829319</v>
      </c>
      <c r="Y123" s="35">
        <v>2970.0644750829319</v>
      </c>
      <c r="Z123" s="35">
        <v>2970.0644750829319</v>
      </c>
      <c r="AA123" s="35">
        <v>10044.526433397405</v>
      </c>
      <c r="AB123" s="35">
        <v>10044.526433397405</v>
      </c>
      <c r="AC123" s="35">
        <v>10227.380448897404</v>
      </c>
      <c r="AD123" s="35">
        <v>11445.704229445004</v>
      </c>
      <c r="AE123" s="35">
        <v>6281.616655386576</v>
      </c>
      <c r="AF123" s="35">
        <v>7197.2978203354878</v>
      </c>
      <c r="AG123" s="35">
        <v>6132.9949108795263</v>
      </c>
      <c r="AH123" s="35">
        <v>11461.478993359962</v>
      </c>
      <c r="AI123" s="35">
        <v>4010.0221172056354</v>
      </c>
      <c r="AJ123" s="35">
        <v>8391.3942704366345</v>
      </c>
      <c r="AK123" s="35">
        <v>11302.297395183654</v>
      </c>
      <c r="AL123" s="35">
        <v>8980.2933725166058</v>
      </c>
      <c r="AM123" s="35">
        <v>7499.2424189339545</v>
      </c>
      <c r="AN123" s="35">
        <v>7151.8482633928579</v>
      </c>
      <c r="AO123" s="35">
        <v>13295.798487994783</v>
      </c>
      <c r="AP123" s="35">
        <v>13013.863863083294</v>
      </c>
      <c r="AQ123" s="38">
        <v>7321.3012100504075</v>
      </c>
      <c r="AR123" s="38">
        <v>24363.401850292044</v>
      </c>
      <c r="AS123" s="38">
        <v>22774.306419308912</v>
      </c>
    </row>
    <row r="124" spans="1:45" x14ac:dyDescent="0.3">
      <c r="A124" s="1" t="s">
        <v>431</v>
      </c>
      <c r="B124" s="32" t="s">
        <v>278</v>
      </c>
      <c r="C124" s="1" t="s">
        <v>148</v>
      </c>
      <c r="D124" s="32" t="str">
        <f t="shared" si="1"/>
        <v>BFDLEOR_BP6_XDC</v>
      </c>
      <c r="E124" s="32" t="s">
        <v>80</v>
      </c>
      <c r="F124" s="32" t="s">
        <v>5</v>
      </c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8"/>
      <c r="AR124" s="38"/>
      <c r="AS124" s="38">
        <v>566.65404899999999</v>
      </c>
    </row>
    <row r="125" spans="1:45" x14ac:dyDescent="0.3">
      <c r="A125" s="1" t="s">
        <v>432</v>
      </c>
      <c r="B125" s="32" t="s">
        <v>279</v>
      </c>
      <c r="C125" s="1" t="s">
        <v>149</v>
      </c>
      <c r="D125" s="32" t="str">
        <f t="shared" si="1"/>
        <v>BFDLEOF_BP6_XDC</v>
      </c>
      <c r="E125" s="32" t="s">
        <v>80</v>
      </c>
      <c r="F125" s="32" t="s">
        <v>5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>
        <v>9.6705000000000005</v>
      </c>
      <c r="AI125" s="35"/>
      <c r="AJ125" s="35"/>
      <c r="AK125" s="35"/>
      <c r="AL125" s="35"/>
      <c r="AM125" s="35"/>
      <c r="AN125" s="35">
        <v>158.72120461499998</v>
      </c>
      <c r="AO125" s="35">
        <v>28.524459999999998</v>
      </c>
      <c r="AP125" s="35"/>
      <c r="AQ125" s="38"/>
      <c r="AR125" s="38"/>
    </row>
    <row r="126" spans="1:45" x14ac:dyDescent="0.3">
      <c r="A126" s="1" t="s">
        <v>433</v>
      </c>
      <c r="B126" s="32" t="s">
        <v>287</v>
      </c>
      <c r="C126" s="1" t="s">
        <v>157</v>
      </c>
      <c r="D126" s="32" t="str">
        <f t="shared" si="1"/>
        <v>BFDLERV_BP6_XDC</v>
      </c>
      <c r="E126" s="32" t="s">
        <v>80</v>
      </c>
      <c r="F126" s="32" t="s">
        <v>5</v>
      </c>
      <c r="G126" s="35">
        <v>1296.5</v>
      </c>
      <c r="H126" s="35">
        <v>1296.5</v>
      </c>
      <c r="I126" s="35">
        <v>1296.5</v>
      </c>
      <c r="J126" s="35">
        <v>1296.5</v>
      </c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8"/>
      <c r="AR126" s="38"/>
    </row>
    <row r="127" spans="1:45" x14ac:dyDescent="0.3">
      <c r="A127" s="1" t="s">
        <v>434</v>
      </c>
      <c r="B127" s="32" t="s">
        <v>281</v>
      </c>
      <c r="C127" s="1" t="s">
        <v>151</v>
      </c>
      <c r="D127" s="32" t="str">
        <f t="shared" si="1"/>
        <v>BFDLD_BP6_XDC</v>
      </c>
      <c r="E127" s="32" t="s">
        <v>80</v>
      </c>
      <c r="F127" s="32" t="s">
        <v>5</v>
      </c>
      <c r="G127" s="35">
        <v>14495.785</v>
      </c>
      <c r="H127" s="35">
        <v>1373.6999999999998</v>
      </c>
      <c r="I127" s="35">
        <v>1373.6999999999998</v>
      </c>
      <c r="J127" s="35">
        <v>11449.09</v>
      </c>
      <c r="K127" s="35"/>
      <c r="L127" s="35"/>
      <c r="M127" s="35">
        <v>60.467196600000001</v>
      </c>
      <c r="N127" s="35"/>
      <c r="O127" s="35"/>
      <c r="P127" s="35"/>
      <c r="Q127" s="35"/>
      <c r="R127" s="35"/>
      <c r="S127" s="35">
        <v>844.76414988808392</v>
      </c>
      <c r="T127" s="35">
        <v>844.76414988808392</v>
      </c>
      <c r="U127" s="35">
        <v>879.59282838808394</v>
      </c>
      <c r="V127" s="35">
        <v>844.76414988808392</v>
      </c>
      <c r="W127" s="35"/>
      <c r="X127" s="35"/>
      <c r="Y127" s="35"/>
      <c r="Z127" s="35"/>
      <c r="AA127" s="35">
        <v>3449.1692655306829</v>
      </c>
      <c r="AB127" s="35">
        <v>3449.1692655306829</v>
      </c>
      <c r="AC127" s="35">
        <v>3793.734779380683</v>
      </c>
      <c r="AD127" s="35">
        <v>3449.1692655306829</v>
      </c>
      <c r="AE127" s="35">
        <v>2397.4276333244616</v>
      </c>
      <c r="AF127" s="35">
        <v>2389.5638664244616</v>
      </c>
      <c r="AG127" s="35">
        <v>2389.5638664244616</v>
      </c>
      <c r="AH127" s="35">
        <v>2389.5638664244616</v>
      </c>
      <c r="AI127" s="35">
        <v>3418.2313506767941</v>
      </c>
      <c r="AJ127" s="35">
        <v>3235.6248567643943</v>
      </c>
      <c r="AK127" s="35">
        <v>2439.431350676794</v>
      </c>
      <c r="AL127" s="35">
        <v>2439.431350676794</v>
      </c>
      <c r="AM127" s="35">
        <v>2490.3395126948744</v>
      </c>
      <c r="AN127" s="35">
        <v>2820.4366512358747</v>
      </c>
      <c r="AO127" s="35">
        <v>2490.3395126948744</v>
      </c>
      <c r="AP127" s="35">
        <v>2490.3395126948744</v>
      </c>
      <c r="AQ127" s="38"/>
      <c r="AR127" s="38"/>
    </row>
    <row r="128" spans="1:45" x14ac:dyDescent="0.3">
      <c r="A128" s="1" t="s">
        <v>435</v>
      </c>
      <c r="B128" s="32" t="s">
        <v>288</v>
      </c>
      <c r="C128" s="1" t="s">
        <v>158</v>
      </c>
      <c r="D128" s="32" t="str">
        <f t="shared" si="1"/>
        <v>BFDLDD_BP6_XDC</v>
      </c>
      <c r="E128" s="32" t="s">
        <v>80</v>
      </c>
      <c r="F128" s="32" t="s">
        <v>5</v>
      </c>
      <c r="G128" s="35">
        <v>14495.785</v>
      </c>
      <c r="H128" s="35">
        <v>1373.6999999999998</v>
      </c>
      <c r="I128" s="35">
        <v>1373.6999999999998</v>
      </c>
      <c r="J128" s="35">
        <v>11449.09</v>
      </c>
      <c r="K128" s="35"/>
      <c r="L128" s="35"/>
      <c r="M128" s="35">
        <v>60.467196600000001</v>
      </c>
      <c r="N128" s="35"/>
      <c r="O128" s="35"/>
      <c r="P128" s="35"/>
      <c r="Q128" s="35"/>
      <c r="R128" s="35"/>
      <c r="S128" s="35">
        <v>844.76414988808392</v>
      </c>
      <c r="T128" s="35">
        <v>844.76414988808392</v>
      </c>
      <c r="U128" s="35">
        <v>879.59282838808394</v>
      </c>
      <c r="V128" s="35">
        <v>844.76414988808392</v>
      </c>
      <c r="W128" s="35"/>
      <c r="X128" s="35"/>
      <c r="Y128" s="35"/>
      <c r="Z128" s="35"/>
      <c r="AA128" s="35">
        <v>3449.1692655306829</v>
      </c>
      <c r="AB128" s="35">
        <v>3449.1692655306829</v>
      </c>
      <c r="AC128" s="35">
        <v>3793.734779380683</v>
      </c>
      <c r="AD128" s="35">
        <v>3449.1692655306829</v>
      </c>
      <c r="AE128" s="35">
        <v>2397.4276333244616</v>
      </c>
      <c r="AF128" s="35">
        <v>2389.5638664244616</v>
      </c>
      <c r="AG128" s="35">
        <v>2389.5638664244616</v>
      </c>
      <c r="AH128" s="35">
        <v>2389.5638664244616</v>
      </c>
      <c r="AI128" s="35">
        <v>3418.2313506767941</v>
      </c>
      <c r="AJ128" s="35">
        <v>3235.6248567643943</v>
      </c>
      <c r="AK128" s="35">
        <v>2439.431350676794</v>
      </c>
      <c r="AL128" s="35">
        <v>2439.431350676794</v>
      </c>
      <c r="AM128" s="35">
        <v>2490.3395126948744</v>
      </c>
      <c r="AN128" s="35">
        <v>2506.5712738948746</v>
      </c>
      <c r="AO128" s="35">
        <v>2490.3395126948744</v>
      </c>
      <c r="AP128" s="35">
        <v>2490.3395126948744</v>
      </c>
      <c r="AQ128" s="38"/>
      <c r="AR128" s="38"/>
    </row>
    <row r="129" spans="1:44" x14ac:dyDescent="0.3">
      <c r="A129" s="1" t="s">
        <v>436</v>
      </c>
      <c r="B129" s="32" t="s">
        <v>283</v>
      </c>
      <c r="C129" s="1" t="s">
        <v>153</v>
      </c>
      <c r="D129" s="32" t="str">
        <f t="shared" si="1"/>
        <v>BFDLDR_BP6_XDC</v>
      </c>
      <c r="E129" s="32" t="s">
        <v>80</v>
      </c>
      <c r="F129" s="32" t="s">
        <v>5</v>
      </c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8"/>
      <c r="AR129" s="38"/>
    </row>
    <row r="130" spans="1:44" x14ac:dyDescent="0.3">
      <c r="A130" s="1" t="s">
        <v>437</v>
      </c>
      <c r="B130" s="32" t="s">
        <v>279</v>
      </c>
      <c r="C130" s="1" t="s">
        <v>149</v>
      </c>
      <c r="D130" s="32" t="str">
        <f t="shared" si="1"/>
        <v>BFDLDF_BP6_XDC</v>
      </c>
      <c r="E130" s="32" t="s">
        <v>80</v>
      </c>
      <c r="F130" s="32" t="s">
        <v>5</v>
      </c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>
        <v>313.865377341</v>
      </c>
      <c r="AO130" s="35"/>
      <c r="AP130" s="35"/>
      <c r="AQ130" s="38"/>
      <c r="AR130" s="38"/>
    </row>
    <row r="131" spans="1:44" x14ac:dyDescent="0.3">
      <c r="A131" s="1" t="s">
        <v>32</v>
      </c>
      <c r="B131" s="32" t="s">
        <v>289</v>
      </c>
      <c r="C131" s="1" t="s">
        <v>159</v>
      </c>
      <c r="D131" s="32" t="str">
        <f t="shared" ref="D131:D194" si="2">A131</f>
        <v>BFP_BP6_XDC</v>
      </c>
      <c r="E131" s="32" t="s">
        <v>80</v>
      </c>
      <c r="F131" s="32" t="s">
        <v>5</v>
      </c>
      <c r="G131" s="35">
        <v>-1925.867135</v>
      </c>
      <c r="H131" s="35">
        <v>-1925.867135</v>
      </c>
      <c r="I131" s="35">
        <v>-1925.867135</v>
      </c>
      <c r="J131" s="35">
        <v>-1925.867135</v>
      </c>
      <c r="K131" s="35">
        <v>-3423.8249999999994</v>
      </c>
      <c r="L131" s="35">
        <v>-3423.8249999999994</v>
      </c>
      <c r="M131" s="35">
        <v>-3423.8249999999994</v>
      </c>
      <c r="N131" s="35">
        <v>-3423.8249999999994</v>
      </c>
      <c r="O131" s="35">
        <v>-966.25</v>
      </c>
      <c r="P131" s="35">
        <v>-966.25</v>
      </c>
      <c r="Q131" s="35">
        <v>-966.25</v>
      </c>
      <c r="R131" s="35">
        <v>-966.25</v>
      </c>
      <c r="S131" s="35">
        <v>2027.6750230095888</v>
      </c>
      <c r="T131" s="35">
        <v>2027.6750230095888</v>
      </c>
      <c r="U131" s="35">
        <v>2027.6750230095888</v>
      </c>
      <c r="V131" s="35">
        <v>2027.6750230095888</v>
      </c>
      <c r="W131" s="35">
        <v>-546.85610298885967</v>
      </c>
      <c r="X131" s="35">
        <v>-546.85610298885967</v>
      </c>
      <c r="Y131" s="35">
        <v>-546.85610298885967</v>
      </c>
      <c r="Z131" s="35">
        <v>-546.85610298885967</v>
      </c>
      <c r="AA131" s="35">
        <v>-1997.3319405371076</v>
      </c>
      <c r="AB131" s="35">
        <v>-1997.3319405371076</v>
      </c>
      <c r="AC131" s="35">
        <v>-1997.3319405371076</v>
      </c>
      <c r="AD131" s="35">
        <v>-1997.3319405371076</v>
      </c>
      <c r="AE131" s="35">
        <v>-1615.9174642115804</v>
      </c>
      <c r="AF131" s="35">
        <v>-1615.9174642115804</v>
      </c>
      <c r="AG131" s="35">
        <v>-1615.9174642115804</v>
      </c>
      <c r="AH131" s="35">
        <v>-1615.9174642115804</v>
      </c>
      <c r="AI131" s="35">
        <v>-2358.8840171624129</v>
      </c>
      <c r="AJ131" s="35">
        <v>-2358.8840171624129</v>
      </c>
      <c r="AK131" s="35">
        <v>-2358.8840171624129</v>
      </c>
      <c r="AL131" s="35">
        <v>-2358.8840171624129</v>
      </c>
      <c r="AM131" s="35">
        <v>-3564.6596985863725</v>
      </c>
      <c r="AN131" s="35">
        <v>-3564.6596985863725</v>
      </c>
      <c r="AO131" s="35">
        <v>-3564.6596985863725</v>
      </c>
      <c r="AP131" s="35">
        <v>-3564.6596985863725</v>
      </c>
      <c r="AQ131" s="38"/>
      <c r="AR131" s="38"/>
    </row>
    <row r="132" spans="1:44" x14ac:dyDescent="0.3">
      <c r="A132" s="1" t="s">
        <v>33</v>
      </c>
      <c r="B132" s="32" t="s">
        <v>274</v>
      </c>
      <c r="C132" s="1" t="s">
        <v>144</v>
      </c>
      <c r="D132" s="32" t="str">
        <f t="shared" si="2"/>
        <v>BFPA_BP6_XDC</v>
      </c>
      <c r="E132" s="32" t="s">
        <v>80</v>
      </c>
      <c r="F132" s="32" t="s">
        <v>5</v>
      </c>
      <c r="G132" s="35">
        <v>-1240.8</v>
      </c>
      <c r="H132" s="35">
        <v>-1240.8</v>
      </c>
      <c r="I132" s="35">
        <v>-1240.8</v>
      </c>
      <c r="J132" s="35">
        <v>-1240.8</v>
      </c>
      <c r="K132" s="35">
        <v>-469.32499999999999</v>
      </c>
      <c r="L132" s="35">
        <v>-469.32499999999999</v>
      </c>
      <c r="M132" s="35">
        <v>-469.32499999999999</v>
      </c>
      <c r="N132" s="35">
        <v>-469.32499999999999</v>
      </c>
      <c r="O132" s="35"/>
      <c r="P132" s="35"/>
      <c r="Q132" s="35"/>
      <c r="R132" s="35"/>
      <c r="S132" s="35">
        <v>2008.7057595318843</v>
      </c>
      <c r="T132" s="35">
        <v>2008.7057595318843</v>
      </c>
      <c r="U132" s="35">
        <v>2008.7057595318843</v>
      </c>
      <c r="V132" s="35">
        <v>2008.7057595318843</v>
      </c>
      <c r="W132" s="35">
        <v>867.11899788130813</v>
      </c>
      <c r="X132" s="35">
        <v>867.11899788130813</v>
      </c>
      <c r="Y132" s="35">
        <v>867.11899788130813</v>
      </c>
      <c r="Z132" s="35">
        <v>867.11899788130813</v>
      </c>
      <c r="AA132" s="35">
        <v>-1445.8901311716154</v>
      </c>
      <c r="AB132" s="35">
        <v>-1445.8901311716154</v>
      </c>
      <c r="AC132" s="35">
        <v>-1445.8901311716154</v>
      </c>
      <c r="AD132" s="35">
        <v>-1445.8901311716154</v>
      </c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8"/>
      <c r="AR132" s="38"/>
    </row>
    <row r="133" spans="1:44" x14ac:dyDescent="0.3">
      <c r="A133" s="1" t="s">
        <v>34</v>
      </c>
      <c r="B133" s="32" t="s">
        <v>285</v>
      </c>
      <c r="C133" s="1" t="s">
        <v>155</v>
      </c>
      <c r="D133" s="32" t="str">
        <f t="shared" si="2"/>
        <v>BFPAE_BP6_XDC</v>
      </c>
      <c r="E133" s="32" t="s">
        <v>80</v>
      </c>
      <c r="F133" s="32" t="s">
        <v>5</v>
      </c>
      <c r="G133" s="35">
        <v>-851.875</v>
      </c>
      <c r="H133" s="35">
        <v>-851.875</v>
      </c>
      <c r="I133" s="35">
        <v>-851.875</v>
      </c>
      <c r="J133" s="35">
        <v>-851.875</v>
      </c>
      <c r="K133" s="35">
        <v>-468.25</v>
      </c>
      <c r="L133" s="35">
        <v>-468.25</v>
      </c>
      <c r="M133" s="35">
        <v>-468.25</v>
      </c>
      <c r="N133" s="35">
        <v>-468.25</v>
      </c>
      <c r="O133" s="35"/>
      <c r="P133" s="35"/>
      <c r="Q133" s="35"/>
      <c r="R133" s="35"/>
      <c r="S133" s="35">
        <v>2008.7057595318843</v>
      </c>
      <c r="T133" s="35">
        <v>2008.7057595318843</v>
      </c>
      <c r="U133" s="35">
        <v>2008.7057595318843</v>
      </c>
      <c r="V133" s="35">
        <v>2008.7057595318843</v>
      </c>
      <c r="W133" s="35">
        <v>428.49399788130813</v>
      </c>
      <c r="X133" s="35">
        <v>428.49399788130813</v>
      </c>
      <c r="Y133" s="35">
        <v>428.49399788130813</v>
      </c>
      <c r="Z133" s="35">
        <v>428.49399788130813</v>
      </c>
      <c r="AA133" s="35">
        <v>-700.41513117161549</v>
      </c>
      <c r="AB133" s="35">
        <v>-700.41513117161549</v>
      </c>
      <c r="AC133" s="35">
        <v>-700.41513117161549</v>
      </c>
      <c r="AD133" s="35">
        <v>-700.41513117161549</v>
      </c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8"/>
      <c r="AR133" s="38"/>
    </row>
    <row r="134" spans="1:44" x14ac:dyDescent="0.3">
      <c r="A134" s="1" t="s">
        <v>438</v>
      </c>
      <c r="B134" s="32" t="s">
        <v>290</v>
      </c>
      <c r="C134" s="1" t="s">
        <v>160</v>
      </c>
      <c r="D134" s="32" t="str">
        <f t="shared" si="2"/>
        <v>BFPAECB_BP6_XDC</v>
      </c>
      <c r="E134" s="32" t="s">
        <v>80</v>
      </c>
      <c r="F134" s="32" t="s">
        <v>5</v>
      </c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8"/>
      <c r="AR134" s="38"/>
    </row>
    <row r="135" spans="1:44" x14ac:dyDescent="0.3">
      <c r="A135" s="1" t="s">
        <v>439</v>
      </c>
      <c r="B135" s="32" t="s">
        <v>291</v>
      </c>
      <c r="C135" s="1" t="s">
        <v>161</v>
      </c>
      <c r="D135" s="32" t="str">
        <f t="shared" si="2"/>
        <v>BFPAEMA_BP6_XDC</v>
      </c>
      <c r="E135" s="32" t="s">
        <v>80</v>
      </c>
      <c r="F135" s="32" t="s">
        <v>5</v>
      </c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8"/>
      <c r="AR135" s="38"/>
    </row>
    <row r="136" spans="1:44" x14ac:dyDescent="0.3">
      <c r="A136" s="1" t="s">
        <v>35</v>
      </c>
      <c r="B136" s="32" t="s">
        <v>292</v>
      </c>
      <c r="C136" s="1" t="s">
        <v>162</v>
      </c>
      <c r="D136" s="32" t="str">
        <f t="shared" si="2"/>
        <v>BFPAEG_BP6_XDC</v>
      </c>
      <c r="E136" s="32" t="s">
        <v>80</v>
      </c>
      <c r="F136" s="32" t="s">
        <v>5</v>
      </c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8"/>
      <c r="AR136" s="38"/>
    </row>
    <row r="137" spans="1:44" x14ac:dyDescent="0.3">
      <c r="A137" s="1" t="s">
        <v>440</v>
      </c>
      <c r="B137" s="32" t="s">
        <v>293</v>
      </c>
      <c r="C137" s="1" t="s">
        <v>163</v>
      </c>
      <c r="D137" s="32" t="str">
        <f t="shared" si="2"/>
        <v>BFPAEO_BP6_XDC</v>
      </c>
      <c r="E137" s="32" t="s">
        <v>80</v>
      </c>
      <c r="F137" s="32" t="s">
        <v>5</v>
      </c>
      <c r="G137" s="35">
        <v>-851.875</v>
      </c>
      <c r="H137" s="35">
        <v>-851.875</v>
      </c>
      <c r="I137" s="35">
        <v>-851.875</v>
      </c>
      <c r="J137" s="35">
        <v>-851.875</v>
      </c>
      <c r="K137" s="35">
        <v>-468.25</v>
      </c>
      <c r="L137" s="35">
        <v>-468.25</v>
      </c>
      <c r="M137" s="35">
        <v>-468.25</v>
      </c>
      <c r="N137" s="35">
        <v>-468.25</v>
      </c>
      <c r="O137" s="35"/>
      <c r="P137" s="35"/>
      <c r="Q137" s="35"/>
      <c r="R137" s="35"/>
      <c r="S137" s="35">
        <v>2008.7057595318843</v>
      </c>
      <c r="T137" s="35">
        <v>2008.7057595318843</v>
      </c>
      <c r="U137" s="35">
        <v>2008.7057595318843</v>
      </c>
      <c r="V137" s="35">
        <v>2008.7057595318843</v>
      </c>
      <c r="W137" s="35">
        <v>428.49399788130813</v>
      </c>
      <c r="X137" s="35">
        <v>428.49399788130813</v>
      </c>
      <c r="Y137" s="35">
        <v>428.49399788130813</v>
      </c>
      <c r="Z137" s="35">
        <v>428.49399788130813</v>
      </c>
      <c r="AA137" s="35">
        <v>-700.41513117161549</v>
      </c>
      <c r="AB137" s="35">
        <v>-700.41513117161549</v>
      </c>
      <c r="AC137" s="35">
        <v>-700.41513117161549</v>
      </c>
      <c r="AD137" s="35">
        <v>-700.41513117161549</v>
      </c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8"/>
      <c r="AR137" s="38"/>
    </row>
    <row r="138" spans="1:44" x14ac:dyDescent="0.3">
      <c r="A138" s="1" t="s">
        <v>36</v>
      </c>
      <c r="B138" s="32" t="s">
        <v>294</v>
      </c>
      <c r="C138" s="1" t="s">
        <v>164</v>
      </c>
      <c r="D138" s="32" t="str">
        <f t="shared" si="2"/>
        <v>BFPAEOF_BP6_XDC</v>
      </c>
      <c r="E138" s="32" t="s">
        <v>80</v>
      </c>
      <c r="F138" s="32" t="s">
        <v>5</v>
      </c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8"/>
      <c r="AR138" s="38"/>
    </row>
    <row r="139" spans="1:44" x14ac:dyDescent="0.3">
      <c r="A139" s="1" t="s">
        <v>37</v>
      </c>
      <c r="B139" s="32" t="s">
        <v>295</v>
      </c>
      <c r="C139" s="1" t="s">
        <v>165</v>
      </c>
      <c r="D139" s="32" t="str">
        <f t="shared" si="2"/>
        <v>BFPAEONF_BP6_XDC</v>
      </c>
      <c r="E139" s="32" t="s">
        <v>80</v>
      </c>
      <c r="F139" s="32" t="s">
        <v>5</v>
      </c>
      <c r="G139" s="35">
        <v>-851.875</v>
      </c>
      <c r="H139" s="35">
        <v>-851.875</v>
      </c>
      <c r="I139" s="35">
        <v>-851.875</v>
      </c>
      <c r="J139" s="35">
        <v>-851.875</v>
      </c>
      <c r="K139" s="35">
        <v>-468.25</v>
      </c>
      <c r="L139" s="35">
        <v>-468.25</v>
      </c>
      <c r="M139" s="35">
        <v>-468.25</v>
      </c>
      <c r="N139" s="35">
        <v>-468.25</v>
      </c>
      <c r="O139" s="35"/>
      <c r="P139" s="35"/>
      <c r="Q139" s="35"/>
      <c r="R139" s="35"/>
      <c r="S139" s="35">
        <v>2008.7057595318843</v>
      </c>
      <c r="T139" s="35">
        <v>2008.7057595318843</v>
      </c>
      <c r="U139" s="35">
        <v>2008.7057595318843</v>
      </c>
      <c r="V139" s="35">
        <v>2008.7057595318843</v>
      </c>
      <c r="W139" s="35">
        <v>428.49399788130813</v>
      </c>
      <c r="X139" s="35">
        <v>428.49399788130813</v>
      </c>
      <c r="Y139" s="35">
        <v>428.49399788130813</v>
      </c>
      <c r="Z139" s="35">
        <v>428.49399788130813</v>
      </c>
      <c r="AA139" s="35">
        <v>-700.41513117161549</v>
      </c>
      <c r="AB139" s="35">
        <v>-700.41513117161549</v>
      </c>
      <c r="AC139" s="35">
        <v>-700.41513117161549</v>
      </c>
      <c r="AD139" s="35">
        <v>-700.41513117161549</v>
      </c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8"/>
      <c r="AR139" s="38"/>
    </row>
    <row r="140" spans="1:44" x14ac:dyDescent="0.3">
      <c r="A140" s="1" t="s">
        <v>441</v>
      </c>
      <c r="B140" s="32" t="s">
        <v>296</v>
      </c>
      <c r="C140" s="1" t="s">
        <v>166</v>
      </c>
      <c r="D140" s="32" t="str">
        <f t="shared" si="2"/>
        <v>BFPAD_BP6_XDC</v>
      </c>
      <c r="E140" s="32" t="s">
        <v>80</v>
      </c>
      <c r="F140" s="32" t="s">
        <v>5</v>
      </c>
      <c r="G140" s="35">
        <v>-388.92500000000001</v>
      </c>
      <c r="H140" s="35">
        <v>-388.92500000000001</v>
      </c>
      <c r="I140" s="35">
        <v>-388.92500000000001</v>
      </c>
      <c r="J140" s="35">
        <v>-388.92500000000001</v>
      </c>
      <c r="K140" s="35">
        <v>-1.075</v>
      </c>
      <c r="L140" s="35">
        <v>-1.075</v>
      </c>
      <c r="M140" s="35">
        <v>-1.075</v>
      </c>
      <c r="N140" s="35">
        <v>-1.075</v>
      </c>
      <c r="O140" s="35"/>
      <c r="P140" s="35"/>
      <c r="Q140" s="35"/>
      <c r="R140" s="35"/>
      <c r="S140" s="35"/>
      <c r="T140" s="35"/>
      <c r="U140" s="35"/>
      <c r="V140" s="35"/>
      <c r="W140" s="35">
        <v>438.625</v>
      </c>
      <c r="X140" s="35">
        <v>438.625</v>
      </c>
      <c r="Y140" s="35">
        <v>438.625</v>
      </c>
      <c r="Z140" s="35">
        <v>438.625</v>
      </c>
      <c r="AA140" s="35">
        <v>-745.47500000000002</v>
      </c>
      <c r="AB140" s="35">
        <v>-745.47500000000002</v>
      </c>
      <c r="AC140" s="35">
        <v>-745.47500000000002</v>
      </c>
      <c r="AD140" s="35">
        <v>-745.47500000000002</v>
      </c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8"/>
      <c r="AR140" s="38"/>
    </row>
    <row r="141" spans="1:44" x14ac:dyDescent="0.3">
      <c r="A141" s="1" t="s">
        <v>442</v>
      </c>
      <c r="B141" s="32" t="s">
        <v>290</v>
      </c>
      <c r="C141" s="1" t="s">
        <v>160</v>
      </c>
      <c r="D141" s="32" t="str">
        <f t="shared" si="2"/>
        <v>BFPADCB_BP6_XDC</v>
      </c>
      <c r="E141" s="32" t="s">
        <v>80</v>
      </c>
      <c r="F141" s="32" t="s">
        <v>5</v>
      </c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8"/>
      <c r="AR141" s="38"/>
    </row>
    <row r="142" spans="1:44" x14ac:dyDescent="0.3">
      <c r="A142" s="1" t="s">
        <v>443</v>
      </c>
      <c r="B142" s="32" t="s">
        <v>297</v>
      </c>
      <c r="C142" s="1" t="s">
        <v>167</v>
      </c>
      <c r="D142" s="32" t="str">
        <f t="shared" si="2"/>
        <v>BFPADCB_S_BP6_XDC</v>
      </c>
      <c r="E142" s="32" t="s">
        <v>80</v>
      </c>
      <c r="F142" s="32" t="s">
        <v>5</v>
      </c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8"/>
      <c r="AR142" s="38"/>
    </row>
    <row r="143" spans="1:44" x14ac:dyDescent="0.3">
      <c r="A143" s="1" t="s">
        <v>444</v>
      </c>
      <c r="B143" s="32" t="s">
        <v>298</v>
      </c>
      <c r="C143" s="1" t="s">
        <v>168</v>
      </c>
      <c r="D143" s="32" t="str">
        <f t="shared" si="2"/>
        <v>BFPADCB_L_BP6_XDC</v>
      </c>
      <c r="E143" s="32" t="s">
        <v>80</v>
      </c>
      <c r="F143" s="32" t="s">
        <v>5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8"/>
      <c r="AR143" s="38"/>
    </row>
    <row r="144" spans="1:44" x14ac:dyDescent="0.3">
      <c r="A144" s="1" t="s">
        <v>445</v>
      </c>
      <c r="B144" s="32" t="s">
        <v>291</v>
      </c>
      <c r="C144" s="1" t="s">
        <v>161</v>
      </c>
      <c r="D144" s="32" t="str">
        <f t="shared" si="2"/>
        <v>BFPADMA_BP6_XDC</v>
      </c>
      <c r="E144" s="32" t="s">
        <v>80</v>
      </c>
      <c r="F144" s="32" t="s">
        <v>5</v>
      </c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8"/>
      <c r="AR144" s="38"/>
    </row>
    <row r="145" spans="1:44" x14ac:dyDescent="0.3">
      <c r="A145" s="1" t="s">
        <v>446</v>
      </c>
      <c r="B145" s="32" t="s">
        <v>297</v>
      </c>
      <c r="C145" s="1" t="s">
        <v>167</v>
      </c>
      <c r="D145" s="32" t="str">
        <f t="shared" si="2"/>
        <v>BFPADMA_S_BP6_XDC</v>
      </c>
      <c r="E145" s="32" t="s">
        <v>80</v>
      </c>
      <c r="F145" s="32" t="s">
        <v>5</v>
      </c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8"/>
      <c r="AR145" s="38"/>
    </row>
    <row r="146" spans="1:44" x14ac:dyDescent="0.3">
      <c r="A146" s="1" t="s">
        <v>447</v>
      </c>
      <c r="B146" s="32" t="s">
        <v>298</v>
      </c>
      <c r="C146" s="1" t="s">
        <v>168</v>
      </c>
      <c r="D146" s="32" t="str">
        <f t="shared" si="2"/>
        <v>BFPADMA_L_BP6_XDC</v>
      </c>
      <c r="E146" s="32" t="s">
        <v>80</v>
      </c>
      <c r="F146" s="32" t="s">
        <v>5</v>
      </c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8"/>
      <c r="AR146" s="38"/>
    </row>
    <row r="147" spans="1:44" x14ac:dyDescent="0.3">
      <c r="A147" s="1" t="s">
        <v>38</v>
      </c>
      <c r="B147" s="32" t="s">
        <v>292</v>
      </c>
      <c r="C147" s="1" t="s">
        <v>162</v>
      </c>
      <c r="D147" s="32" t="str">
        <f t="shared" si="2"/>
        <v>BFPADG_BP6_XDC</v>
      </c>
      <c r="E147" s="32" t="s">
        <v>80</v>
      </c>
      <c r="F147" s="32" t="s">
        <v>5</v>
      </c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8"/>
      <c r="AR147" s="38"/>
    </row>
    <row r="148" spans="1:44" x14ac:dyDescent="0.3">
      <c r="A148" s="1" t="s">
        <v>448</v>
      </c>
      <c r="B148" s="32" t="s">
        <v>297</v>
      </c>
      <c r="C148" s="1" t="s">
        <v>167</v>
      </c>
      <c r="D148" s="32" t="str">
        <f t="shared" si="2"/>
        <v>BFPADG_S_BP6_XDC</v>
      </c>
      <c r="E148" s="32" t="s">
        <v>80</v>
      </c>
      <c r="F148" s="32" t="s">
        <v>5</v>
      </c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8"/>
      <c r="AR148" s="38"/>
    </row>
    <row r="149" spans="1:44" x14ac:dyDescent="0.3">
      <c r="A149" s="1" t="s">
        <v>449</v>
      </c>
      <c r="B149" s="32" t="s">
        <v>298</v>
      </c>
      <c r="C149" s="1" t="s">
        <v>168</v>
      </c>
      <c r="D149" s="32" t="str">
        <f t="shared" si="2"/>
        <v>BFPADG_L_BP6_XDC</v>
      </c>
      <c r="E149" s="32" t="s">
        <v>80</v>
      </c>
      <c r="F149" s="32" t="s">
        <v>5</v>
      </c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8"/>
      <c r="AR149" s="38"/>
    </row>
    <row r="150" spans="1:44" x14ac:dyDescent="0.3">
      <c r="A150" s="1" t="s">
        <v>450</v>
      </c>
      <c r="B150" s="32" t="s">
        <v>293</v>
      </c>
      <c r="C150" s="1" t="s">
        <v>163</v>
      </c>
      <c r="D150" s="32" t="str">
        <f t="shared" si="2"/>
        <v>BFPADO_BP6_XDC</v>
      </c>
      <c r="E150" s="32" t="s">
        <v>80</v>
      </c>
      <c r="F150" s="32" t="s">
        <v>5</v>
      </c>
      <c r="G150" s="35">
        <v>-388.92500000000001</v>
      </c>
      <c r="H150" s="35">
        <v>-388.92500000000001</v>
      </c>
      <c r="I150" s="35">
        <v>-388.92500000000001</v>
      </c>
      <c r="J150" s="35">
        <v>-388.92500000000001</v>
      </c>
      <c r="K150" s="35">
        <v>-1.075</v>
      </c>
      <c r="L150" s="35">
        <v>-1.075</v>
      </c>
      <c r="M150" s="35">
        <v>-1.075</v>
      </c>
      <c r="N150" s="35">
        <v>-1.075</v>
      </c>
      <c r="O150" s="35"/>
      <c r="P150" s="35"/>
      <c r="Q150" s="35"/>
      <c r="R150" s="35"/>
      <c r="S150" s="35"/>
      <c r="T150" s="35"/>
      <c r="U150" s="35"/>
      <c r="V150" s="35"/>
      <c r="W150" s="35">
        <v>438.625</v>
      </c>
      <c r="X150" s="35">
        <v>438.625</v>
      </c>
      <c r="Y150" s="35">
        <v>438.625</v>
      </c>
      <c r="Z150" s="35">
        <v>438.625</v>
      </c>
      <c r="AA150" s="35">
        <v>-745.47500000000002</v>
      </c>
      <c r="AB150" s="35">
        <v>-745.47500000000002</v>
      </c>
      <c r="AC150" s="35">
        <v>-745.47500000000002</v>
      </c>
      <c r="AD150" s="35">
        <v>-745.47500000000002</v>
      </c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8"/>
      <c r="AR150" s="38"/>
    </row>
    <row r="151" spans="1:44" x14ac:dyDescent="0.3">
      <c r="A151" s="1" t="s">
        <v>451</v>
      </c>
      <c r="B151" s="32" t="s">
        <v>297</v>
      </c>
      <c r="C151" s="1" t="s">
        <v>167</v>
      </c>
      <c r="D151" s="32" t="str">
        <f t="shared" si="2"/>
        <v>BFPADO_S_BP6_XDC</v>
      </c>
      <c r="E151" s="32" t="s">
        <v>80</v>
      </c>
      <c r="F151" s="32" t="s">
        <v>5</v>
      </c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8"/>
      <c r="AR151" s="38"/>
    </row>
    <row r="152" spans="1:44" x14ac:dyDescent="0.3">
      <c r="A152" s="1" t="s">
        <v>452</v>
      </c>
      <c r="B152" s="32" t="s">
        <v>298</v>
      </c>
      <c r="C152" s="1" t="s">
        <v>168</v>
      </c>
      <c r="D152" s="32" t="str">
        <f t="shared" si="2"/>
        <v>BFPADO_L_BP6_XDC</v>
      </c>
      <c r="E152" s="32" t="s">
        <v>80</v>
      </c>
      <c r="F152" s="32" t="s">
        <v>5</v>
      </c>
      <c r="G152" s="35">
        <v>-388.92500000000001</v>
      </c>
      <c r="H152" s="35">
        <v>-388.92500000000001</v>
      </c>
      <c r="I152" s="35">
        <v>-388.92500000000001</v>
      </c>
      <c r="J152" s="35">
        <v>-388.92500000000001</v>
      </c>
      <c r="K152" s="35">
        <v>-1.075</v>
      </c>
      <c r="L152" s="35">
        <v>-1.075</v>
      </c>
      <c r="M152" s="35">
        <v>-1.075</v>
      </c>
      <c r="N152" s="35">
        <v>-1.075</v>
      </c>
      <c r="O152" s="35"/>
      <c r="P152" s="35"/>
      <c r="Q152" s="35"/>
      <c r="R152" s="35"/>
      <c r="S152" s="35"/>
      <c r="T152" s="35"/>
      <c r="U152" s="35"/>
      <c r="V152" s="35"/>
      <c r="W152" s="35">
        <v>438.625</v>
      </c>
      <c r="X152" s="35">
        <v>438.625</v>
      </c>
      <c r="Y152" s="35">
        <v>438.625</v>
      </c>
      <c r="Z152" s="35">
        <v>438.625</v>
      </c>
      <c r="AA152" s="35">
        <v>-745.47500000000002</v>
      </c>
      <c r="AB152" s="35">
        <v>-745.47500000000002</v>
      </c>
      <c r="AC152" s="35">
        <v>-745.47500000000002</v>
      </c>
      <c r="AD152" s="35">
        <v>-745.47500000000002</v>
      </c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8"/>
      <c r="AR152" s="38"/>
    </row>
    <row r="153" spans="1:44" x14ac:dyDescent="0.3">
      <c r="A153" s="1" t="s">
        <v>39</v>
      </c>
      <c r="B153" s="32" t="s">
        <v>294</v>
      </c>
      <c r="C153" s="1" t="s">
        <v>164</v>
      </c>
      <c r="D153" s="32" t="str">
        <f t="shared" si="2"/>
        <v>BFPADOF_BP6_XDC</v>
      </c>
      <c r="E153" s="32" t="s">
        <v>80</v>
      </c>
      <c r="F153" s="32" t="s">
        <v>5</v>
      </c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8"/>
      <c r="AR153" s="38"/>
    </row>
    <row r="154" spans="1:44" x14ac:dyDescent="0.3">
      <c r="A154" s="1" t="s">
        <v>453</v>
      </c>
      <c r="B154" s="32" t="s">
        <v>297</v>
      </c>
      <c r="C154" s="1" t="s">
        <v>167</v>
      </c>
      <c r="D154" s="32" t="str">
        <f t="shared" si="2"/>
        <v>BFPADOF_S_BP6_XDC</v>
      </c>
      <c r="E154" s="32" t="s">
        <v>80</v>
      </c>
      <c r="F154" s="32" t="s">
        <v>5</v>
      </c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8"/>
      <c r="AR154" s="38"/>
    </row>
    <row r="155" spans="1:44" x14ac:dyDescent="0.3">
      <c r="A155" s="1" t="s">
        <v>454</v>
      </c>
      <c r="B155" s="32" t="s">
        <v>298</v>
      </c>
      <c r="C155" s="1" t="s">
        <v>168</v>
      </c>
      <c r="D155" s="32" t="str">
        <f t="shared" si="2"/>
        <v>BFPADOF_L_BP6_XDC</v>
      </c>
      <c r="E155" s="32" t="s">
        <v>80</v>
      </c>
      <c r="F155" s="32" t="s">
        <v>5</v>
      </c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8"/>
      <c r="AR155" s="38"/>
    </row>
    <row r="156" spans="1:44" x14ac:dyDescent="0.3">
      <c r="A156" s="1" t="s">
        <v>40</v>
      </c>
      <c r="B156" s="32" t="s">
        <v>295</v>
      </c>
      <c r="C156" s="1" t="s">
        <v>165</v>
      </c>
      <c r="D156" s="32" t="str">
        <f t="shared" si="2"/>
        <v>BFPADONF_BP6_XDC</v>
      </c>
      <c r="E156" s="32" t="s">
        <v>80</v>
      </c>
      <c r="F156" s="32" t="s">
        <v>5</v>
      </c>
      <c r="G156" s="35">
        <v>-388.92500000000001</v>
      </c>
      <c r="H156" s="35">
        <v>-388.92500000000001</v>
      </c>
      <c r="I156" s="35">
        <v>-388.92500000000001</v>
      </c>
      <c r="J156" s="35">
        <v>-388.92500000000001</v>
      </c>
      <c r="K156" s="35">
        <v>-1.075</v>
      </c>
      <c r="L156" s="35">
        <v>-1.075</v>
      </c>
      <c r="M156" s="35">
        <v>-1.075</v>
      </c>
      <c r="N156" s="35">
        <v>-1.075</v>
      </c>
      <c r="O156" s="35"/>
      <c r="P156" s="35"/>
      <c r="Q156" s="35"/>
      <c r="R156" s="35"/>
      <c r="S156" s="35"/>
      <c r="T156" s="35"/>
      <c r="U156" s="35"/>
      <c r="V156" s="35"/>
      <c r="W156" s="35">
        <v>438.625</v>
      </c>
      <c r="X156" s="35">
        <v>438.625</v>
      </c>
      <c r="Y156" s="35">
        <v>438.625</v>
      </c>
      <c r="Z156" s="35">
        <v>438.625</v>
      </c>
      <c r="AA156" s="35">
        <v>-745.47500000000002</v>
      </c>
      <c r="AB156" s="35">
        <v>-745.47500000000002</v>
      </c>
      <c r="AC156" s="35">
        <v>-745.47500000000002</v>
      </c>
      <c r="AD156" s="35">
        <v>-745.47500000000002</v>
      </c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8"/>
      <c r="AR156" s="38"/>
    </row>
    <row r="157" spans="1:44" x14ac:dyDescent="0.3">
      <c r="A157" s="1" t="s">
        <v>455</v>
      </c>
      <c r="B157" s="32" t="s">
        <v>297</v>
      </c>
      <c r="C157" s="1" t="s">
        <v>167</v>
      </c>
      <c r="D157" s="32" t="str">
        <f t="shared" si="2"/>
        <v>BFPADONF_S_BP6_XDC</v>
      </c>
      <c r="E157" s="32" t="s">
        <v>80</v>
      </c>
      <c r="F157" s="32" t="s">
        <v>5</v>
      </c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8"/>
      <c r="AR157" s="38"/>
    </row>
    <row r="158" spans="1:44" x14ac:dyDescent="0.3">
      <c r="A158" s="1" t="s">
        <v>456</v>
      </c>
      <c r="B158" s="32" t="s">
        <v>298</v>
      </c>
      <c r="C158" s="1" t="s">
        <v>168</v>
      </c>
      <c r="D158" s="32" t="str">
        <f t="shared" si="2"/>
        <v>BFPADONF_L_BP6_XDC</v>
      </c>
      <c r="E158" s="32" t="s">
        <v>80</v>
      </c>
      <c r="F158" s="32" t="s">
        <v>5</v>
      </c>
      <c r="G158" s="35">
        <v>-388.92500000000001</v>
      </c>
      <c r="H158" s="35">
        <v>-388.92500000000001</v>
      </c>
      <c r="I158" s="35">
        <v>-388.92500000000001</v>
      </c>
      <c r="J158" s="35">
        <v>-388.92500000000001</v>
      </c>
      <c r="K158" s="35">
        <v>-1.075</v>
      </c>
      <c r="L158" s="35">
        <v>-1.075</v>
      </c>
      <c r="M158" s="35">
        <v>-1.075</v>
      </c>
      <c r="N158" s="35">
        <v>-1.075</v>
      </c>
      <c r="O158" s="35"/>
      <c r="P158" s="35"/>
      <c r="Q158" s="35"/>
      <c r="R158" s="35"/>
      <c r="S158" s="35"/>
      <c r="T158" s="35"/>
      <c r="U158" s="35"/>
      <c r="V158" s="35"/>
      <c r="W158" s="35">
        <v>438.625</v>
      </c>
      <c r="X158" s="35">
        <v>438.625</v>
      </c>
      <c r="Y158" s="35">
        <v>438.625</v>
      </c>
      <c r="Z158" s="35">
        <v>438.625</v>
      </c>
      <c r="AA158" s="35">
        <v>-745.47500000000002</v>
      </c>
      <c r="AB158" s="35">
        <v>-745.47500000000002</v>
      </c>
      <c r="AC158" s="35">
        <v>-745.47500000000002</v>
      </c>
      <c r="AD158" s="35">
        <v>-745.47500000000002</v>
      </c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8"/>
      <c r="AR158" s="38"/>
    </row>
    <row r="159" spans="1:44" x14ac:dyDescent="0.3">
      <c r="A159" s="1" t="s">
        <v>457</v>
      </c>
      <c r="B159" s="32" t="s">
        <v>299</v>
      </c>
      <c r="C159" s="1" t="s">
        <v>169</v>
      </c>
      <c r="D159" s="32" t="str">
        <f t="shared" si="2"/>
        <v>BFPL_BP6_XDC</v>
      </c>
      <c r="E159" s="32" t="s">
        <v>80</v>
      </c>
      <c r="F159" s="32" t="s">
        <v>5</v>
      </c>
      <c r="G159" s="35">
        <v>685.06713500000001</v>
      </c>
      <c r="H159" s="35">
        <v>685.06713500000001</v>
      </c>
      <c r="I159" s="35">
        <v>685.06713500000001</v>
      </c>
      <c r="J159" s="35">
        <v>685.06713500000001</v>
      </c>
      <c r="K159" s="35">
        <v>2954.4999999999995</v>
      </c>
      <c r="L159" s="35">
        <v>2954.4999999999995</v>
      </c>
      <c r="M159" s="35">
        <v>2954.4999999999995</v>
      </c>
      <c r="N159" s="35">
        <v>2954.4999999999995</v>
      </c>
      <c r="O159" s="35">
        <v>966.25</v>
      </c>
      <c r="P159" s="35">
        <v>966.25</v>
      </c>
      <c r="Q159" s="35">
        <v>966.25</v>
      </c>
      <c r="R159" s="35">
        <v>966.25</v>
      </c>
      <c r="S159" s="35">
        <v>-18.969263477704629</v>
      </c>
      <c r="T159" s="35">
        <v>-18.969263477704629</v>
      </c>
      <c r="U159" s="35">
        <v>-18.969263477704629</v>
      </c>
      <c r="V159" s="35">
        <v>-18.969263477704629</v>
      </c>
      <c r="W159" s="35">
        <v>1413.9751008701678</v>
      </c>
      <c r="X159" s="35">
        <v>1413.9751008701678</v>
      </c>
      <c r="Y159" s="35">
        <v>1413.9751008701678</v>
      </c>
      <c r="Z159" s="35">
        <v>1413.9751008701678</v>
      </c>
      <c r="AA159" s="35">
        <v>551.44180936549208</v>
      </c>
      <c r="AB159" s="35">
        <v>551.44180936549208</v>
      </c>
      <c r="AC159" s="35">
        <v>551.44180936549208</v>
      </c>
      <c r="AD159" s="35">
        <v>551.44180936549208</v>
      </c>
      <c r="AE159" s="35">
        <v>1615.9174642115804</v>
      </c>
      <c r="AF159" s="35">
        <v>1615.9174642115804</v>
      </c>
      <c r="AG159" s="35">
        <v>1615.9174642115804</v>
      </c>
      <c r="AH159" s="35">
        <v>1615.9174642115804</v>
      </c>
      <c r="AI159" s="35">
        <v>2358.8840171624129</v>
      </c>
      <c r="AJ159" s="35">
        <v>2358.8840171624129</v>
      </c>
      <c r="AK159" s="35">
        <v>2358.8840171624129</v>
      </c>
      <c r="AL159" s="35">
        <v>2358.8840171624129</v>
      </c>
      <c r="AM159" s="35">
        <v>3564.6596985863725</v>
      </c>
      <c r="AN159" s="35">
        <v>3564.6596985863725</v>
      </c>
      <c r="AO159" s="35">
        <v>3564.6596985863725</v>
      </c>
      <c r="AP159" s="35">
        <v>3564.6596985863725</v>
      </c>
      <c r="AQ159" s="38"/>
      <c r="AR159" s="38"/>
    </row>
    <row r="160" spans="1:44" x14ac:dyDescent="0.3">
      <c r="A160" s="1" t="s">
        <v>458</v>
      </c>
      <c r="B160" s="32" t="s">
        <v>285</v>
      </c>
      <c r="C160" s="1" t="s">
        <v>155</v>
      </c>
      <c r="D160" s="32" t="str">
        <f t="shared" si="2"/>
        <v>BFPLE_BP6_XDC</v>
      </c>
      <c r="E160" s="32" t="s">
        <v>80</v>
      </c>
      <c r="F160" s="32" t="s">
        <v>5</v>
      </c>
      <c r="G160" s="35">
        <v>685.06713500000001</v>
      </c>
      <c r="H160" s="35">
        <v>685.06713500000001</v>
      </c>
      <c r="I160" s="35">
        <v>685.06713500000001</v>
      </c>
      <c r="J160" s="35">
        <v>685.06713500000001</v>
      </c>
      <c r="K160" s="35">
        <v>2954.4999999999995</v>
      </c>
      <c r="L160" s="35">
        <v>2954.4999999999995</v>
      </c>
      <c r="M160" s="35">
        <v>2954.4999999999995</v>
      </c>
      <c r="N160" s="35">
        <v>2954.4999999999995</v>
      </c>
      <c r="O160" s="35">
        <v>966.25</v>
      </c>
      <c r="P160" s="35">
        <v>966.25</v>
      </c>
      <c r="Q160" s="35">
        <v>966.25</v>
      </c>
      <c r="R160" s="35">
        <v>966.25</v>
      </c>
      <c r="S160" s="35">
        <v>-18.969263477704629</v>
      </c>
      <c r="T160" s="35">
        <v>-18.969263477704629</v>
      </c>
      <c r="U160" s="35">
        <v>-18.969263477704629</v>
      </c>
      <c r="V160" s="35">
        <v>-18.969263477704629</v>
      </c>
      <c r="W160" s="35">
        <v>1413.9751008701678</v>
      </c>
      <c r="X160" s="35">
        <v>1413.9751008701678</v>
      </c>
      <c r="Y160" s="35">
        <v>1413.9751008701678</v>
      </c>
      <c r="Z160" s="35">
        <v>1413.9751008701678</v>
      </c>
      <c r="AA160" s="35">
        <v>551.44180936549208</v>
      </c>
      <c r="AB160" s="35">
        <v>551.44180936549208</v>
      </c>
      <c r="AC160" s="35">
        <v>551.44180936549208</v>
      </c>
      <c r="AD160" s="35">
        <v>551.44180936549208</v>
      </c>
      <c r="AE160" s="35">
        <v>1615.9174642115804</v>
      </c>
      <c r="AF160" s="35">
        <v>1615.9174642115804</v>
      </c>
      <c r="AG160" s="35">
        <v>1615.9174642115804</v>
      </c>
      <c r="AH160" s="35">
        <v>1615.9174642115804</v>
      </c>
      <c r="AI160" s="35">
        <v>2358.8840171624129</v>
      </c>
      <c r="AJ160" s="35">
        <v>2358.8840171624129</v>
      </c>
      <c r="AK160" s="35">
        <v>2358.8840171624129</v>
      </c>
      <c r="AL160" s="35">
        <v>2358.8840171624129</v>
      </c>
      <c r="AM160" s="35">
        <v>3564.6596985863725</v>
      </c>
      <c r="AN160" s="35">
        <v>3564.6596985863725</v>
      </c>
      <c r="AO160" s="35">
        <v>3564.6596985863725</v>
      </c>
      <c r="AP160" s="35">
        <v>3564.6596985863725</v>
      </c>
      <c r="AQ160" s="38"/>
      <c r="AR160" s="38"/>
    </row>
    <row r="161" spans="1:44" x14ac:dyDescent="0.3">
      <c r="A161" s="1" t="s">
        <v>459</v>
      </c>
      <c r="B161" s="32" t="s">
        <v>290</v>
      </c>
      <c r="C161" s="1" t="s">
        <v>160</v>
      </c>
      <c r="D161" s="32" t="str">
        <f t="shared" si="2"/>
        <v>BFPLECB_BP6_XDC</v>
      </c>
      <c r="E161" s="32" t="s">
        <v>80</v>
      </c>
      <c r="F161" s="32" t="s">
        <v>5</v>
      </c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8"/>
      <c r="AR161" s="38"/>
    </row>
    <row r="162" spans="1:44" x14ac:dyDescent="0.3">
      <c r="A162" s="1" t="s">
        <v>460</v>
      </c>
      <c r="B162" s="32" t="s">
        <v>291</v>
      </c>
      <c r="C162" s="1" t="s">
        <v>161</v>
      </c>
      <c r="D162" s="32" t="str">
        <f t="shared" si="2"/>
        <v>BFPLEMA_BP6_XDC</v>
      </c>
      <c r="E162" s="32" t="s">
        <v>80</v>
      </c>
      <c r="F162" s="32" t="s">
        <v>5</v>
      </c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8"/>
      <c r="AR162" s="38"/>
    </row>
    <row r="163" spans="1:44" x14ac:dyDescent="0.3">
      <c r="A163" s="1" t="s">
        <v>461</v>
      </c>
      <c r="B163" s="32" t="s">
        <v>292</v>
      </c>
      <c r="C163" s="1" t="s">
        <v>162</v>
      </c>
      <c r="D163" s="32" t="str">
        <f t="shared" si="2"/>
        <v>BFPLEG_BP6_XDC</v>
      </c>
      <c r="E163" s="32" t="s">
        <v>80</v>
      </c>
      <c r="F163" s="32" t="s">
        <v>5</v>
      </c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8"/>
      <c r="AR163" s="38"/>
    </row>
    <row r="164" spans="1:44" x14ac:dyDescent="0.3">
      <c r="A164" s="1" t="s">
        <v>462</v>
      </c>
      <c r="B164" s="32" t="s">
        <v>293</v>
      </c>
      <c r="C164" s="1" t="s">
        <v>163</v>
      </c>
      <c r="D164" s="32" t="str">
        <f t="shared" si="2"/>
        <v>BFPLEO_BP6_XDC</v>
      </c>
      <c r="E164" s="32" t="s">
        <v>80</v>
      </c>
      <c r="F164" s="32" t="s">
        <v>5</v>
      </c>
      <c r="G164" s="35">
        <v>685.06713500000001</v>
      </c>
      <c r="H164" s="35">
        <v>685.06713500000001</v>
      </c>
      <c r="I164" s="35">
        <v>685.06713500000001</v>
      </c>
      <c r="J164" s="35">
        <v>685.06713500000001</v>
      </c>
      <c r="K164" s="35">
        <v>2954.4999999999995</v>
      </c>
      <c r="L164" s="35">
        <v>2954.4999999999995</v>
      </c>
      <c r="M164" s="35">
        <v>2954.4999999999995</v>
      </c>
      <c r="N164" s="35">
        <v>2954.4999999999995</v>
      </c>
      <c r="O164" s="35">
        <v>966.25</v>
      </c>
      <c r="P164" s="35">
        <v>966.25</v>
      </c>
      <c r="Q164" s="35">
        <v>966.25</v>
      </c>
      <c r="R164" s="35">
        <v>966.25</v>
      </c>
      <c r="S164" s="35">
        <v>-18.969263477704629</v>
      </c>
      <c r="T164" s="35">
        <v>-18.969263477704629</v>
      </c>
      <c r="U164" s="35">
        <v>-18.969263477704629</v>
      </c>
      <c r="V164" s="35">
        <v>-18.969263477704629</v>
      </c>
      <c r="W164" s="35">
        <v>1413.9751008701678</v>
      </c>
      <c r="X164" s="35">
        <v>1413.9751008701678</v>
      </c>
      <c r="Y164" s="35">
        <v>1413.9751008701678</v>
      </c>
      <c r="Z164" s="35">
        <v>1413.9751008701678</v>
      </c>
      <c r="AA164" s="35">
        <v>551.44180936549208</v>
      </c>
      <c r="AB164" s="35">
        <v>551.44180936549208</v>
      </c>
      <c r="AC164" s="35">
        <v>551.44180936549208</v>
      </c>
      <c r="AD164" s="35">
        <v>551.44180936549208</v>
      </c>
      <c r="AE164" s="35">
        <v>1615.9174642115804</v>
      </c>
      <c r="AF164" s="35">
        <v>1615.9174642115804</v>
      </c>
      <c r="AG164" s="35">
        <v>1615.9174642115804</v>
      </c>
      <c r="AH164" s="35">
        <v>1615.9174642115804</v>
      </c>
      <c r="AI164" s="35">
        <v>2358.8840171624129</v>
      </c>
      <c r="AJ164" s="35">
        <v>2358.8840171624129</v>
      </c>
      <c r="AK164" s="35">
        <v>2358.8840171624129</v>
      </c>
      <c r="AL164" s="35">
        <v>2358.8840171624129</v>
      </c>
      <c r="AM164" s="35">
        <v>3564.6596985863725</v>
      </c>
      <c r="AN164" s="35">
        <v>3564.6596985863725</v>
      </c>
      <c r="AO164" s="35">
        <v>3564.6596985863725</v>
      </c>
      <c r="AP164" s="35">
        <v>3564.6596985863725</v>
      </c>
      <c r="AQ164" s="38"/>
      <c r="AR164" s="38"/>
    </row>
    <row r="165" spans="1:44" x14ac:dyDescent="0.3">
      <c r="A165" s="1" t="s">
        <v>463</v>
      </c>
      <c r="B165" s="32" t="s">
        <v>294</v>
      </c>
      <c r="C165" s="1" t="s">
        <v>164</v>
      </c>
      <c r="D165" s="32" t="str">
        <f t="shared" si="2"/>
        <v>BFPLEOF_BP6_XDC</v>
      </c>
      <c r="E165" s="32" t="s">
        <v>80</v>
      </c>
      <c r="F165" s="32" t="s">
        <v>5</v>
      </c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8"/>
      <c r="AR165" s="38"/>
    </row>
    <row r="166" spans="1:44" x14ac:dyDescent="0.3">
      <c r="A166" s="1" t="s">
        <v>464</v>
      </c>
      <c r="B166" s="32" t="s">
        <v>300</v>
      </c>
      <c r="C166" s="1" t="s">
        <v>170</v>
      </c>
      <c r="D166" s="32" t="str">
        <f t="shared" si="2"/>
        <v>BFPLEONF_BP6_XDC</v>
      </c>
      <c r="E166" s="32" t="s">
        <v>80</v>
      </c>
      <c r="F166" s="32" t="s">
        <v>5</v>
      </c>
      <c r="G166" s="35">
        <v>685.06713500000001</v>
      </c>
      <c r="H166" s="35">
        <v>685.06713500000001</v>
      </c>
      <c r="I166" s="35">
        <v>685.06713500000001</v>
      </c>
      <c r="J166" s="35">
        <v>685.06713500000001</v>
      </c>
      <c r="K166" s="35">
        <v>2954.4999999999995</v>
      </c>
      <c r="L166" s="35">
        <v>2954.4999999999995</v>
      </c>
      <c r="M166" s="35">
        <v>2954.4999999999995</v>
      </c>
      <c r="N166" s="35">
        <v>2954.4999999999995</v>
      </c>
      <c r="O166" s="35">
        <v>966.25</v>
      </c>
      <c r="P166" s="35">
        <v>966.25</v>
      </c>
      <c r="Q166" s="35">
        <v>966.25</v>
      </c>
      <c r="R166" s="35">
        <v>966.25</v>
      </c>
      <c r="S166" s="35">
        <v>-18.969263477704629</v>
      </c>
      <c r="T166" s="35">
        <v>-18.969263477704629</v>
      </c>
      <c r="U166" s="35">
        <v>-18.969263477704629</v>
      </c>
      <c r="V166" s="35">
        <v>-18.969263477704629</v>
      </c>
      <c r="W166" s="35">
        <v>1413.9751008701678</v>
      </c>
      <c r="X166" s="35">
        <v>1413.9751008701678</v>
      </c>
      <c r="Y166" s="35">
        <v>1413.9751008701678</v>
      </c>
      <c r="Z166" s="35">
        <v>1413.9751008701678</v>
      </c>
      <c r="AA166" s="35">
        <v>551.44180936549208</v>
      </c>
      <c r="AB166" s="35">
        <v>551.44180936549208</v>
      </c>
      <c r="AC166" s="35">
        <v>551.44180936549208</v>
      </c>
      <c r="AD166" s="35">
        <v>551.44180936549208</v>
      </c>
      <c r="AE166" s="35">
        <v>1615.9174642115804</v>
      </c>
      <c r="AF166" s="35">
        <v>1615.9174642115804</v>
      </c>
      <c r="AG166" s="35">
        <v>1615.9174642115804</v>
      </c>
      <c r="AH166" s="35">
        <v>1615.9174642115804</v>
      </c>
      <c r="AI166" s="35">
        <v>2358.8840171624129</v>
      </c>
      <c r="AJ166" s="35">
        <v>2358.8840171624129</v>
      </c>
      <c r="AK166" s="35">
        <v>2358.8840171624129</v>
      </c>
      <c r="AL166" s="35">
        <v>2358.8840171624129</v>
      </c>
      <c r="AM166" s="35">
        <v>3564.6596985863725</v>
      </c>
      <c r="AN166" s="35">
        <v>3564.6596985863725</v>
      </c>
      <c r="AO166" s="35">
        <v>3564.6596985863725</v>
      </c>
      <c r="AP166" s="35">
        <v>3564.6596985863725</v>
      </c>
      <c r="AQ166" s="38"/>
      <c r="AR166" s="38"/>
    </row>
    <row r="167" spans="1:44" x14ac:dyDescent="0.3">
      <c r="A167" s="1" t="s">
        <v>465</v>
      </c>
      <c r="B167" s="32" t="s">
        <v>301</v>
      </c>
      <c r="C167" s="1" t="s">
        <v>171</v>
      </c>
      <c r="D167" s="32" t="str">
        <f t="shared" si="2"/>
        <v>BFPLD_BP6_XDC</v>
      </c>
      <c r="E167" s="32" t="s">
        <v>80</v>
      </c>
      <c r="F167" s="32" t="s">
        <v>5</v>
      </c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8"/>
      <c r="AR167" s="38"/>
    </row>
    <row r="168" spans="1:44" x14ac:dyDescent="0.3">
      <c r="A168" s="1" t="s">
        <v>466</v>
      </c>
      <c r="B168" s="32" t="s">
        <v>290</v>
      </c>
      <c r="C168" s="1" t="s">
        <v>160</v>
      </c>
      <c r="D168" s="32" t="str">
        <f t="shared" si="2"/>
        <v>BFPLDCB_BP6_XDC</v>
      </c>
      <c r="E168" s="32" t="s">
        <v>80</v>
      </c>
      <c r="F168" s="32" t="s">
        <v>5</v>
      </c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8"/>
      <c r="AR168" s="38"/>
    </row>
    <row r="169" spans="1:44" x14ac:dyDescent="0.3">
      <c r="A169" s="1" t="s">
        <v>467</v>
      </c>
      <c r="B169" s="32" t="s">
        <v>297</v>
      </c>
      <c r="C169" s="1" t="s">
        <v>167</v>
      </c>
      <c r="D169" s="32" t="str">
        <f t="shared" si="2"/>
        <v>BFPLDCB_S_BP6_XDC</v>
      </c>
      <c r="E169" s="32" t="s">
        <v>80</v>
      </c>
      <c r="F169" s="32" t="s">
        <v>5</v>
      </c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8"/>
      <c r="AR169" s="38"/>
    </row>
    <row r="170" spans="1:44" x14ac:dyDescent="0.3">
      <c r="A170" s="1" t="s">
        <v>468</v>
      </c>
      <c r="B170" s="32" t="s">
        <v>298</v>
      </c>
      <c r="C170" s="1" t="s">
        <v>168</v>
      </c>
      <c r="D170" s="32" t="str">
        <f t="shared" si="2"/>
        <v>BFPLDCB_L_BP6_XDC</v>
      </c>
      <c r="E170" s="32" t="s">
        <v>80</v>
      </c>
      <c r="F170" s="32" t="s">
        <v>5</v>
      </c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8"/>
      <c r="AR170" s="38"/>
    </row>
    <row r="171" spans="1:44" x14ac:dyDescent="0.3">
      <c r="A171" s="1" t="s">
        <v>469</v>
      </c>
      <c r="B171" s="32" t="s">
        <v>302</v>
      </c>
      <c r="C171" s="1" t="s">
        <v>161</v>
      </c>
      <c r="D171" s="32" t="str">
        <f t="shared" si="2"/>
        <v>BFPLDMA_BP6_XDC</v>
      </c>
      <c r="E171" s="32" t="s">
        <v>80</v>
      </c>
      <c r="F171" s="32" t="s">
        <v>5</v>
      </c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8"/>
      <c r="AR171" s="38"/>
    </row>
    <row r="172" spans="1:44" x14ac:dyDescent="0.3">
      <c r="A172" s="1" t="s">
        <v>470</v>
      </c>
      <c r="B172" s="32" t="s">
        <v>297</v>
      </c>
      <c r="C172" s="1" t="s">
        <v>167</v>
      </c>
      <c r="D172" s="32" t="str">
        <f t="shared" si="2"/>
        <v>BFPLDMA_S_BP6_XDC</v>
      </c>
      <c r="E172" s="32" t="s">
        <v>80</v>
      </c>
      <c r="F172" s="32" t="s">
        <v>5</v>
      </c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8"/>
      <c r="AR172" s="38"/>
    </row>
    <row r="173" spans="1:44" x14ac:dyDescent="0.3">
      <c r="A173" s="1" t="s">
        <v>471</v>
      </c>
      <c r="B173" s="32" t="s">
        <v>298</v>
      </c>
      <c r="C173" s="1" t="s">
        <v>168</v>
      </c>
      <c r="D173" s="32" t="str">
        <f t="shared" si="2"/>
        <v>BFPLDMA_L_BP6_XDC</v>
      </c>
      <c r="E173" s="32" t="s">
        <v>80</v>
      </c>
      <c r="F173" s="32" t="s">
        <v>5</v>
      </c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8"/>
      <c r="AR173" s="38"/>
    </row>
    <row r="174" spans="1:44" x14ac:dyDescent="0.3">
      <c r="A174" s="1" t="s">
        <v>472</v>
      </c>
      <c r="B174" s="32" t="s">
        <v>292</v>
      </c>
      <c r="C174" s="1" t="s">
        <v>162</v>
      </c>
      <c r="D174" s="32" t="str">
        <f t="shared" si="2"/>
        <v>BFPLDG_BP6_XDC</v>
      </c>
      <c r="E174" s="32" t="s">
        <v>80</v>
      </c>
      <c r="F174" s="32" t="s">
        <v>5</v>
      </c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8"/>
      <c r="AR174" s="38"/>
    </row>
    <row r="175" spans="1:44" x14ac:dyDescent="0.3">
      <c r="A175" s="1" t="s">
        <v>473</v>
      </c>
      <c r="B175" s="32" t="s">
        <v>297</v>
      </c>
      <c r="C175" s="1" t="s">
        <v>167</v>
      </c>
      <c r="D175" s="32" t="str">
        <f t="shared" si="2"/>
        <v>BFPLDG_S_BP6_XDC</v>
      </c>
      <c r="E175" s="32" t="s">
        <v>80</v>
      </c>
      <c r="F175" s="32" t="s">
        <v>5</v>
      </c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8"/>
      <c r="AR175" s="38"/>
    </row>
    <row r="176" spans="1:44" x14ac:dyDescent="0.3">
      <c r="A176" s="1" t="s">
        <v>474</v>
      </c>
      <c r="B176" s="32" t="s">
        <v>298</v>
      </c>
      <c r="C176" s="1" t="s">
        <v>168</v>
      </c>
      <c r="D176" s="32" t="str">
        <f t="shared" si="2"/>
        <v>BFPLDG_L_BP6_XDC</v>
      </c>
      <c r="E176" s="32" t="s">
        <v>80</v>
      </c>
      <c r="F176" s="32" t="s">
        <v>5</v>
      </c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8"/>
      <c r="AR176" s="38"/>
    </row>
    <row r="177" spans="1:44" x14ac:dyDescent="0.3">
      <c r="A177" s="1" t="s">
        <v>475</v>
      </c>
      <c r="B177" s="32" t="s">
        <v>293</v>
      </c>
      <c r="C177" s="1" t="s">
        <v>163</v>
      </c>
      <c r="D177" s="32" t="str">
        <f t="shared" si="2"/>
        <v>BFPLDO_BP6_XDC</v>
      </c>
      <c r="E177" s="32" t="s">
        <v>80</v>
      </c>
      <c r="F177" s="32" t="s">
        <v>5</v>
      </c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8"/>
      <c r="AR177" s="38"/>
    </row>
    <row r="178" spans="1:44" x14ac:dyDescent="0.3">
      <c r="A178" s="1" t="s">
        <v>476</v>
      </c>
      <c r="B178" s="32" t="s">
        <v>297</v>
      </c>
      <c r="C178" s="1" t="s">
        <v>167</v>
      </c>
      <c r="D178" s="32" t="str">
        <f t="shared" si="2"/>
        <v>BFPLDO_S_BP6_XDC</v>
      </c>
      <c r="E178" s="32" t="s">
        <v>80</v>
      </c>
      <c r="F178" s="32" t="s">
        <v>5</v>
      </c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8"/>
      <c r="AR178" s="38"/>
    </row>
    <row r="179" spans="1:44" x14ac:dyDescent="0.3">
      <c r="A179" s="1" t="s">
        <v>477</v>
      </c>
      <c r="B179" s="32" t="s">
        <v>298</v>
      </c>
      <c r="C179" s="1" t="s">
        <v>168</v>
      </c>
      <c r="D179" s="32" t="str">
        <f t="shared" si="2"/>
        <v>BFPLDO_L_BP6_XDC</v>
      </c>
      <c r="E179" s="32" t="s">
        <v>80</v>
      </c>
      <c r="F179" s="32" t="s">
        <v>5</v>
      </c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8"/>
      <c r="AR179" s="38"/>
    </row>
    <row r="180" spans="1:44" x14ac:dyDescent="0.3">
      <c r="A180" s="1" t="s">
        <v>478</v>
      </c>
      <c r="B180" s="32" t="s">
        <v>294</v>
      </c>
      <c r="C180" s="1" t="s">
        <v>164</v>
      </c>
      <c r="D180" s="32" t="str">
        <f t="shared" si="2"/>
        <v>BFPLDOF_BP6_XDC</v>
      </c>
      <c r="E180" s="32" t="s">
        <v>80</v>
      </c>
      <c r="F180" s="32" t="s">
        <v>5</v>
      </c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8"/>
      <c r="AR180" s="38"/>
    </row>
    <row r="181" spans="1:44" x14ac:dyDescent="0.3">
      <c r="A181" s="1" t="s">
        <v>479</v>
      </c>
      <c r="B181" s="32" t="s">
        <v>297</v>
      </c>
      <c r="C181" s="1" t="s">
        <v>167</v>
      </c>
      <c r="D181" s="32" t="str">
        <f t="shared" si="2"/>
        <v>BFPLDOF_S_BP6_XDC</v>
      </c>
      <c r="E181" s="32" t="s">
        <v>80</v>
      </c>
      <c r="F181" s="32" t="s">
        <v>5</v>
      </c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8"/>
      <c r="AR181" s="38"/>
    </row>
    <row r="182" spans="1:44" x14ac:dyDescent="0.3">
      <c r="A182" s="1" t="s">
        <v>480</v>
      </c>
      <c r="B182" s="32" t="s">
        <v>298</v>
      </c>
      <c r="C182" s="1" t="s">
        <v>168</v>
      </c>
      <c r="D182" s="32" t="str">
        <f t="shared" si="2"/>
        <v>BFPLDOF_L_BP6_XDC</v>
      </c>
      <c r="E182" s="32" t="s">
        <v>80</v>
      </c>
      <c r="F182" s="32" t="s">
        <v>5</v>
      </c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8"/>
      <c r="AR182" s="38"/>
    </row>
    <row r="183" spans="1:44" x14ac:dyDescent="0.3">
      <c r="A183" s="1" t="s">
        <v>481</v>
      </c>
      <c r="B183" s="32" t="s">
        <v>300</v>
      </c>
      <c r="C183" s="1" t="s">
        <v>170</v>
      </c>
      <c r="D183" s="32" t="str">
        <f t="shared" si="2"/>
        <v>BFPLDONF_BP6_XDC</v>
      </c>
      <c r="E183" s="32" t="s">
        <v>80</v>
      </c>
      <c r="F183" s="32" t="s">
        <v>5</v>
      </c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8"/>
      <c r="AR183" s="38"/>
    </row>
    <row r="184" spans="1:44" x14ac:dyDescent="0.3">
      <c r="A184" s="1" t="s">
        <v>482</v>
      </c>
      <c r="B184" s="32" t="s">
        <v>297</v>
      </c>
      <c r="C184" s="1" t="s">
        <v>167</v>
      </c>
      <c r="D184" s="32" t="str">
        <f t="shared" si="2"/>
        <v>BFPLDONF_S_BP6_XDC</v>
      </c>
      <c r="E184" s="32" t="s">
        <v>80</v>
      </c>
      <c r="F184" s="32" t="s">
        <v>5</v>
      </c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8"/>
      <c r="AR184" s="38"/>
    </row>
    <row r="185" spans="1:44" x14ac:dyDescent="0.3">
      <c r="A185" s="1" t="s">
        <v>483</v>
      </c>
      <c r="B185" s="32" t="s">
        <v>298</v>
      </c>
      <c r="C185" s="1" t="s">
        <v>168</v>
      </c>
      <c r="D185" s="32" t="str">
        <f t="shared" si="2"/>
        <v>BFPLDONF_L_BP6_XDC</v>
      </c>
      <c r="E185" s="32" t="s">
        <v>80</v>
      </c>
      <c r="F185" s="32" t="s">
        <v>5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8"/>
      <c r="AR185" s="38"/>
    </row>
    <row r="186" spans="1:44" x14ac:dyDescent="0.3">
      <c r="A186" s="1" t="s">
        <v>484</v>
      </c>
      <c r="B186" s="32" t="s">
        <v>303</v>
      </c>
      <c r="C186" s="1" t="s">
        <v>172</v>
      </c>
      <c r="D186" s="32" t="str">
        <f t="shared" si="2"/>
        <v>BFF_BP6_XDC</v>
      </c>
      <c r="E186" s="32" t="s">
        <v>80</v>
      </c>
      <c r="F186" s="32" t="s">
        <v>5</v>
      </c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8"/>
      <c r="AR186" s="38"/>
    </row>
    <row r="187" spans="1:44" x14ac:dyDescent="0.3">
      <c r="A187" s="33" t="s">
        <v>688</v>
      </c>
      <c r="B187" s="32" t="s">
        <v>304</v>
      </c>
      <c r="C187" s="1" t="s">
        <v>173</v>
      </c>
      <c r="D187" s="32" t="str">
        <f t="shared" si="2"/>
        <v>BDI_DUM02_BP6_XDC</v>
      </c>
      <c r="E187" s="32" t="s">
        <v>80</v>
      </c>
      <c r="F187" s="32" t="s">
        <v>5</v>
      </c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8"/>
      <c r="AR187" s="38"/>
    </row>
    <row r="188" spans="1:44" x14ac:dyDescent="0.3">
      <c r="A188" s="1" t="s">
        <v>485</v>
      </c>
      <c r="B188" s="32" t="s">
        <v>290</v>
      </c>
      <c r="C188" s="1" t="s">
        <v>160</v>
      </c>
      <c r="D188" s="32" t="str">
        <f t="shared" si="2"/>
        <v>BFFCB_BP6_XDC</v>
      </c>
      <c r="E188" s="32" t="s">
        <v>80</v>
      </c>
      <c r="F188" s="32" t="s">
        <v>5</v>
      </c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8"/>
      <c r="AR188" s="38"/>
    </row>
    <row r="189" spans="1:44" x14ac:dyDescent="0.3">
      <c r="A189" s="1" t="s">
        <v>486</v>
      </c>
      <c r="B189" s="32" t="s">
        <v>291</v>
      </c>
      <c r="C189" s="1" t="s">
        <v>161</v>
      </c>
      <c r="D189" s="32" t="str">
        <f t="shared" si="2"/>
        <v>BFFMA_BP6_XDC</v>
      </c>
      <c r="E189" s="32" t="s">
        <v>80</v>
      </c>
      <c r="F189" s="32" t="s">
        <v>5</v>
      </c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8"/>
      <c r="AR189" s="38"/>
    </row>
    <row r="190" spans="1:44" x14ac:dyDescent="0.3">
      <c r="A190" s="1" t="s">
        <v>487</v>
      </c>
      <c r="B190" s="32" t="s">
        <v>292</v>
      </c>
      <c r="C190" s="1" t="s">
        <v>162</v>
      </c>
      <c r="D190" s="32" t="str">
        <f t="shared" si="2"/>
        <v>BFFG_BP6_XDC</v>
      </c>
      <c r="E190" s="32" t="s">
        <v>80</v>
      </c>
      <c r="F190" s="32" t="s">
        <v>5</v>
      </c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8"/>
      <c r="AR190" s="38"/>
    </row>
    <row r="191" spans="1:44" x14ac:dyDescent="0.3">
      <c r="A191" s="1" t="s">
        <v>488</v>
      </c>
      <c r="B191" s="32" t="s">
        <v>293</v>
      </c>
      <c r="C191" s="1" t="s">
        <v>163</v>
      </c>
      <c r="D191" s="32" t="str">
        <f t="shared" si="2"/>
        <v>BFFO_BP6_XDC</v>
      </c>
      <c r="E191" s="32" t="s">
        <v>80</v>
      </c>
      <c r="F191" s="32" t="s">
        <v>5</v>
      </c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8"/>
      <c r="AR191" s="38"/>
    </row>
    <row r="192" spans="1:44" x14ac:dyDescent="0.3">
      <c r="A192" s="1" t="s">
        <v>489</v>
      </c>
      <c r="B192" s="32" t="s">
        <v>294</v>
      </c>
      <c r="C192" s="1" t="s">
        <v>164</v>
      </c>
      <c r="D192" s="32" t="str">
        <f t="shared" si="2"/>
        <v>BFFOF_BP6_XDC</v>
      </c>
      <c r="E192" s="32" t="s">
        <v>80</v>
      </c>
      <c r="F192" s="32" t="s">
        <v>5</v>
      </c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8"/>
      <c r="AR192" s="38"/>
    </row>
    <row r="193" spans="1:45" x14ac:dyDescent="0.3">
      <c r="A193" s="1" t="s">
        <v>490</v>
      </c>
      <c r="B193" s="32" t="s">
        <v>300</v>
      </c>
      <c r="C193" s="1" t="s">
        <v>170</v>
      </c>
      <c r="D193" s="32" t="str">
        <f t="shared" si="2"/>
        <v>BFFONF_BP6_XDC</v>
      </c>
      <c r="E193" s="32" t="s">
        <v>80</v>
      </c>
      <c r="F193" s="32" t="s">
        <v>5</v>
      </c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8"/>
      <c r="AR193" s="38"/>
    </row>
    <row r="194" spans="1:45" x14ac:dyDescent="0.3">
      <c r="A194" s="1" t="s">
        <v>491</v>
      </c>
      <c r="B194" s="32" t="s">
        <v>305</v>
      </c>
      <c r="C194" s="1" t="s">
        <v>174</v>
      </c>
      <c r="D194" s="32" t="str">
        <f t="shared" si="2"/>
        <v>BFFA_BP6_XDC</v>
      </c>
      <c r="E194" s="32" t="s">
        <v>80</v>
      </c>
      <c r="F194" s="32" t="s">
        <v>5</v>
      </c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8"/>
      <c r="AR194" s="38"/>
    </row>
    <row r="195" spans="1:45" x14ac:dyDescent="0.3">
      <c r="A195" s="1" t="s">
        <v>492</v>
      </c>
      <c r="B195" s="32" t="s">
        <v>290</v>
      </c>
      <c r="C195" s="1" t="s">
        <v>160</v>
      </c>
      <c r="D195" s="32" t="str">
        <f t="shared" ref="D195:D258" si="3">A195</f>
        <v>BFFACB_BP6_XDC</v>
      </c>
      <c r="E195" s="32" t="s">
        <v>80</v>
      </c>
      <c r="F195" s="32" t="s">
        <v>5</v>
      </c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8"/>
      <c r="AR195" s="38"/>
    </row>
    <row r="196" spans="1:45" x14ac:dyDescent="0.3">
      <c r="A196" s="1" t="s">
        <v>493</v>
      </c>
      <c r="B196" s="32" t="s">
        <v>306</v>
      </c>
      <c r="C196" s="1" t="s">
        <v>175</v>
      </c>
      <c r="D196" s="32" t="str">
        <f t="shared" si="3"/>
        <v>BFFAMA_BP6_XDC</v>
      </c>
      <c r="E196" s="32" t="s">
        <v>80</v>
      </c>
      <c r="F196" s="32" t="s">
        <v>5</v>
      </c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8"/>
      <c r="AR196" s="38"/>
    </row>
    <row r="197" spans="1:45" x14ac:dyDescent="0.3">
      <c r="A197" s="1" t="s">
        <v>494</v>
      </c>
      <c r="B197" s="32" t="s">
        <v>292</v>
      </c>
      <c r="C197" s="1" t="s">
        <v>162</v>
      </c>
      <c r="D197" s="32" t="str">
        <f t="shared" si="3"/>
        <v>BFFAG_BP6_XDC</v>
      </c>
      <c r="E197" s="32" t="s">
        <v>80</v>
      </c>
      <c r="F197" s="32" t="s">
        <v>5</v>
      </c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8"/>
      <c r="AR197" s="38"/>
    </row>
    <row r="198" spans="1:45" x14ac:dyDescent="0.3">
      <c r="A198" s="1" t="s">
        <v>495</v>
      </c>
      <c r="B198" s="32" t="s">
        <v>293</v>
      </c>
      <c r="C198" s="1" t="s">
        <v>163</v>
      </c>
      <c r="D198" s="32" t="str">
        <f t="shared" si="3"/>
        <v>BFFAO_BP6_XDC</v>
      </c>
      <c r="E198" s="32" t="s">
        <v>80</v>
      </c>
      <c r="F198" s="32" t="s">
        <v>5</v>
      </c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8"/>
      <c r="AR198" s="38"/>
    </row>
    <row r="199" spans="1:45" x14ac:dyDescent="0.3">
      <c r="A199" s="1" t="s">
        <v>496</v>
      </c>
      <c r="B199" s="32" t="s">
        <v>294</v>
      </c>
      <c r="C199" s="1" t="s">
        <v>164</v>
      </c>
      <c r="D199" s="32" t="str">
        <f t="shared" si="3"/>
        <v>BFFAOF_BP6_XDC</v>
      </c>
      <c r="E199" s="32" t="s">
        <v>80</v>
      </c>
      <c r="F199" s="32" t="s">
        <v>5</v>
      </c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8"/>
      <c r="AR199" s="38"/>
    </row>
    <row r="200" spans="1:45" x14ac:dyDescent="0.3">
      <c r="A200" s="1" t="s">
        <v>497</v>
      </c>
      <c r="B200" s="32" t="s">
        <v>300</v>
      </c>
      <c r="C200" s="1" t="s">
        <v>170</v>
      </c>
      <c r="D200" s="32" t="str">
        <f t="shared" si="3"/>
        <v>BFFAONF_BP6_XDC</v>
      </c>
      <c r="E200" s="32" t="s">
        <v>80</v>
      </c>
      <c r="F200" s="32" t="s">
        <v>5</v>
      </c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8"/>
      <c r="AR200" s="38"/>
    </row>
    <row r="201" spans="1:45" x14ac:dyDescent="0.3">
      <c r="A201" s="1" t="s">
        <v>498</v>
      </c>
      <c r="B201" s="32" t="s">
        <v>252</v>
      </c>
      <c r="C201" s="1" t="s">
        <v>122</v>
      </c>
      <c r="D201" s="32" t="str">
        <f t="shared" si="3"/>
        <v>BFFAFD_BP6_XDC</v>
      </c>
      <c r="E201" s="32" t="s">
        <v>80</v>
      </c>
      <c r="F201" s="32" t="s">
        <v>5</v>
      </c>
      <c r="G201" s="35">
        <v>-106418.7764558308</v>
      </c>
      <c r="H201" s="35">
        <v>-85965.10421167723</v>
      </c>
      <c r="I201" s="35">
        <v>-74256.825316032948</v>
      </c>
      <c r="J201" s="35">
        <v>-34372.476811395514</v>
      </c>
      <c r="K201" s="35">
        <v>-123414.2969212897</v>
      </c>
      <c r="L201" s="35">
        <v>-17885.099511407432</v>
      </c>
      <c r="M201" s="35">
        <v>20403.797398311861</v>
      </c>
      <c r="N201" s="35">
        <v>7213.8974870420643</v>
      </c>
      <c r="O201" s="35">
        <v>-27665.941811338798</v>
      </c>
      <c r="P201" s="35">
        <v>-66446.126831879374</v>
      </c>
      <c r="Q201" s="35">
        <v>-110262.31304314503</v>
      </c>
      <c r="R201" s="35">
        <v>-2450.7884601533733</v>
      </c>
      <c r="S201" s="35">
        <v>-87339.207094053942</v>
      </c>
      <c r="T201" s="35">
        <v>-9916.3612000594876</v>
      </c>
      <c r="U201" s="35">
        <v>-111049.41207355041</v>
      </c>
      <c r="V201" s="35">
        <v>-21590.912758617756</v>
      </c>
      <c r="W201" s="35">
        <v>-43195.853757409997</v>
      </c>
      <c r="X201" s="35">
        <v>-88977.513469284444</v>
      </c>
      <c r="Y201" s="35">
        <v>-21995.878436644081</v>
      </c>
      <c r="Z201" s="35">
        <v>-62267.768325121287</v>
      </c>
      <c r="AA201" s="35">
        <v>-112918.56958660574</v>
      </c>
      <c r="AB201" s="35">
        <v>-150895.41924501353</v>
      </c>
      <c r="AC201" s="35">
        <v>-112044.9615406529</v>
      </c>
      <c r="AD201" s="35">
        <v>-142359.10387430637</v>
      </c>
      <c r="AE201" s="35">
        <v>-93628.850041663551</v>
      </c>
      <c r="AF201" s="35">
        <v>-107535.825967697</v>
      </c>
      <c r="AG201" s="35">
        <v>-103353.68109778519</v>
      </c>
      <c r="AH201" s="35">
        <v>-54587.611155310165</v>
      </c>
      <c r="AI201" s="35">
        <v>-31868.422868269161</v>
      </c>
      <c r="AJ201" s="35">
        <v>-175710.92900816735</v>
      </c>
      <c r="AK201" s="35">
        <v>-636743.20263409498</v>
      </c>
      <c r="AL201" s="35">
        <v>-34269.38305110122</v>
      </c>
      <c r="AM201" s="35">
        <v>-98064.325017718642</v>
      </c>
      <c r="AN201" s="35">
        <v>-121797.86037265279</v>
      </c>
      <c r="AO201" s="35">
        <v>-183278.40081437863</v>
      </c>
      <c r="AP201" s="35">
        <v>-227692.57185603963</v>
      </c>
      <c r="AQ201" s="38">
        <v>-124005.55482376415</v>
      </c>
      <c r="AR201" s="38">
        <v>-231814.11659488943</v>
      </c>
      <c r="AS201" s="38">
        <v>-305571.43193085672</v>
      </c>
    </row>
    <row r="202" spans="1:45" x14ac:dyDescent="0.3">
      <c r="A202" s="1" t="s">
        <v>41</v>
      </c>
      <c r="B202" s="32" t="s">
        <v>274</v>
      </c>
      <c r="C202" s="1" t="s">
        <v>176</v>
      </c>
      <c r="D202" s="32" t="str">
        <f t="shared" si="3"/>
        <v>BFOA_BP6_XDC</v>
      </c>
      <c r="E202" s="32" t="s">
        <v>80</v>
      </c>
      <c r="F202" s="32" t="s">
        <v>5</v>
      </c>
      <c r="G202" s="35">
        <v>34108.341842456794</v>
      </c>
      <c r="H202" s="35">
        <v>-5228.1718768779165</v>
      </c>
      <c r="I202" s="35">
        <v>31917.499100435092</v>
      </c>
      <c r="J202" s="35">
        <v>52354.286622703024</v>
      </c>
      <c r="K202" s="35">
        <v>11677.906879455673</v>
      </c>
      <c r="L202" s="35">
        <v>12854.322572527948</v>
      </c>
      <c r="M202" s="35">
        <v>19104.713655784464</v>
      </c>
      <c r="N202" s="35">
        <v>63411.095411311784</v>
      </c>
      <c r="O202" s="35">
        <v>10771.517775220065</v>
      </c>
      <c r="P202" s="35">
        <v>-6576.6099439437749</v>
      </c>
      <c r="Q202" s="35">
        <v>-1548.9054945423029</v>
      </c>
      <c r="R202" s="35">
        <v>35881.1956583465</v>
      </c>
      <c r="S202" s="35">
        <v>34091.679744665416</v>
      </c>
      <c r="T202" s="35">
        <v>66041.241673800396</v>
      </c>
      <c r="U202" s="35">
        <v>28621.71492611778</v>
      </c>
      <c r="V202" s="35">
        <v>28653.676410377913</v>
      </c>
      <c r="W202" s="35">
        <v>62321.945171435138</v>
      </c>
      <c r="X202" s="35">
        <v>22104.264870320811</v>
      </c>
      <c r="Y202" s="35">
        <v>11071.055500348275</v>
      </c>
      <c r="Z202" s="35">
        <v>23615.74402934598</v>
      </c>
      <c r="AA202" s="35">
        <v>19366.403317809578</v>
      </c>
      <c r="AB202" s="35">
        <v>11378.445763699709</v>
      </c>
      <c r="AC202" s="35">
        <v>21379.462227893066</v>
      </c>
      <c r="AD202" s="35">
        <v>20204.280473925901</v>
      </c>
      <c r="AE202" s="35">
        <v>51680.314653322697</v>
      </c>
      <c r="AF202" s="35">
        <v>1372.9279127306538</v>
      </c>
      <c r="AG202" s="35">
        <v>59322.966812667299</v>
      </c>
      <c r="AH202" s="35">
        <v>65244.803314298333</v>
      </c>
      <c r="AI202" s="35">
        <v>35815.037717902844</v>
      </c>
      <c r="AJ202" s="35">
        <v>-12429.874888021297</v>
      </c>
      <c r="AK202" s="35">
        <v>18618.436440260873</v>
      </c>
      <c r="AL202" s="35">
        <v>45383.748436252514</v>
      </c>
      <c r="AM202" s="35">
        <v>-4159.1060113129251</v>
      </c>
      <c r="AN202" s="35">
        <v>131536.27322681004</v>
      </c>
      <c r="AO202" s="35">
        <v>26558.915526932007</v>
      </c>
      <c r="AP202" s="35">
        <v>-20752.762219034616</v>
      </c>
      <c r="AQ202" s="38">
        <v>35625.189589249625</v>
      </c>
      <c r="AR202" s="38">
        <v>9261.4167277502493</v>
      </c>
      <c r="AS202" s="38">
        <v>-8584.4682959966649</v>
      </c>
    </row>
    <row r="203" spans="1:45" x14ac:dyDescent="0.3">
      <c r="A203" s="1" t="s">
        <v>42</v>
      </c>
      <c r="B203" s="32" t="s">
        <v>284</v>
      </c>
      <c r="C203" s="1" t="s">
        <v>154</v>
      </c>
      <c r="D203" s="32" t="str">
        <f t="shared" si="3"/>
        <v>BFOL_BP6_XDC</v>
      </c>
      <c r="E203" s="32" t="s">
        <v>80</v>
      </c>
      <c r="F203" s="32" t="s">
        <v>5</v>
      </c>
      <c r="G203" s="35">
        <v>140527.11829828759</v>
      </c>
      <c r="H203" s="35">
        <v>80736.93233479932</v>
      </c>
      <c r="I203" s="35">
        <v>106174.32441646804</v>
      </c>
      <c r="J203" s="35">
        <v>86726.763434098539</v>
      </c>
      <c r="K203" s="35">
        <v>135092.20380074537</v>
      </c>
      <c r="L203" s="35">
        <v>30739.42208393538</v>
      </c>
      <c r="M203" s="35">
        <v>-1299.0837425273976</v>
      </c>
      <c r="N203" s="35">
        <v>56197.19792426972</v>
      </c>
      <c r="O203" s="35">
        <v>38437.459586558864</v>
      </c>
      <c r="P203" s="35">
        <v>59869.516887935599</v>
      </c>
      <c r="Q203" s="35">
        <v>108713.40754860273</v>
      </c>
      <c r="R203" s="35">
        <v>38331.984118499873</v>
      </c>
      <c r="S203" s="35">
        <v>121430.88683871935</v>
      </c>
      <c r="T203" s="35">
        <v>75957.602873859883</v>
      </c>
      <c r="U203" s="35">
        <v>139671.12699966819</v>
      </c>
      <c r="V203" s="35">
        <v>50244.58916899567</v>
      </c>
      <c r="W203" s="35">
        <v>105517.79892884514</v>
      </c>
      <c r="X203" s="35">
        <v>111081.77833960525</v>
      </c>
      <c r="Y203" s="35">
        <v>33066.933936992355</v>
      </c>
      <c r="Z203" s="35">
        <v>85883.512354467268</v>
      </c>
      <c r="AA203" s="35">
        <v>132284.97290441531</v>
      </c>
      <c r="AB203" s="35">
        <v>162273.86500871324</v>
      </c>
      <c r="AC203" s="35">
        <v>133424.42376854597</v>
      </c>
      <c r="AD203" s="35">
        <v>162563.38434823227</v>
      </c>
      <c r="AE203" s="35">
        <v>145309.16469498625</v>
      </c>
      <c r="AF203" s="35">
        <v>108908.75388042766</v>
      </c>
      <c r="AG203" s="35">
        <v>162676.64791045248</v>
      </c>
      <c r="AH203" s="35">
        <v>119832.4144696085</v>
      </c>
      <c r="AI203" s="35">
        <v>67683.460586172005</v>
      </c>
      <c r="AJ203" s="35">
        <v>163281.05412014606</v>
      </c>
      <c r="AK203" s="35">
        <v>655361.63907435583</v>
      </c>
      <c r="AL203" s="35">
        <v>79653.131487353734</v>
      </c>
      <c r="AM203" s="35">
        <v>93905.219006405721</v>
      </c>
      <c r="AN203" s="35">
        <v>253334.13359946283</v>
      </c>
      <c r="AO203" s="35">
        <v>209837.31634131065</v>
      </c>
      <c r="AP203" s="35">
        <v>206939.80963700503</v>
      </c>
      <c r="AQ203" s="38">
        <v>159630.74441301377</v>
      </c>
      <c r="AR203" s="38">
        <v>241075.53332263968</v>
      </c>
      <c r="AS203" s="38">
        <v>296986.96363486006</v>
      </c>
    </row>
    <row r="204" spans="1:45" x14ac:dyDescent="0.3">
      <c r="A204" s="1" t="s">
        <v>499</v>
      </c>
      <c r="B204" s="32" t="s">
        <v>307</v>
      </c>
      <c r="C204" s="1" t="s">
        <v>177</v>
      </c>
      <c r="D204" s="32" t="str">
        <f t="shared" si="3"/>
        <v>BFOE_BP6_XDC</v>
      </c>
      <c r="E204" s="32" t="s">
        <v>80</v>
      </c>
      <c r="F204" s="32" t="s">
        <v>5</v>
      </c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>
        <v>188.07913049999999</v>
      </c>
      <c r="AB204" s="35"/>
      <c r="AC204" s="35"/>
      <c r="AD204" s="35"/>
      <c r="AE204" s="35"/>
      <c r="AF204" s="35"/>
      <c r="AG204" s="35"/>
      <c r="AH204" s="35"/>
      <c r="AI204" s="35"/>
      <c r="AJ204" s="35">
        <v>2852.5600649820003</v>
      </c>
      <c r="AK204" s="35"/>
      <c r="AL204" s="35"/>
      <c r="AM204" s="35">
        <v>10097.549999999999</v>
      </c>
      <c r="AN204" s="35"/>
      <c r="AO204" s="35"/>
      <c r="AP204" s="35">
        <v>2351.8652564291997</v>
      </c>
      <c r="AQ204" s="38"/>
      <c r="AR204" s="38"/>
    </row>
    <row r="205" spans="1:45" x14ac:dyDescent="0.3">
      <c r="A205" s="1" t="s">
        <v>500</v>
      </c>
      <c r="B205" s="32" t="s">
        <v>274</v>
      </c>
      <c r="C205" s="1" t="s">
        <v>178</v>
      </c>
      <c r="D205" s="32" t="str">
        <f t="shared" si="3"/>
        <v>BFOAE_BP6_XDC</v>
      </c>
      <c r="E205" s="32" t="s">
        <v>80</v>
      </c>
      <c r="F205" s="32" t="s">
        <v>5</v>
      </c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>
        <v>188.07913049999999</v>
      </c>
      <c r="AB205" s="35"/>
      <c r="AC205" s="35"/>
      <c r="AD205" s="35"/>
      <c r="AE205" s="35"/>
      <c r="AF205" s="35"/>
      <c r="AG205" s="35"/>
      <c r="AH205" s="35"/>
      <c r="AI205" s="35"/>
      <c r="AJ205" s="35">
        <v>2852.5600649820003</v>
      </c>
      <c r="AK205" s="35"/>
      <c r="AL205" s="35"/>
      <c r="AM205" s="35">
        <v>10097.549999999999</v>
      </c>
      <c r="AN205" s="35"/>
      <c r="AO205" s="35"/>
      <c r="AP205" s="35">
        <v>2351.8652564291997</v>
      </c>
      <c r="AQ205" s="38"/>
      <c r="AR205" s="38"/>
    </row>
    <row r="206" spans="1:45" x14ac:dyDescent="0.3">
      <c r="A206" s="1" t="s">
        <v>501</v>
      </c>
      <c r="B206" s="32" t="s">
        <v>284</v>
      </c>
      <c r="C206" s="1" t="s">
        <v>154</v>
      </c>
      <c r="D206" s="32" t="str">
        <f t="shared" si="3"/>
        <v>BFOLE_BP6_XDC</v>
      </c>
      <c r="E206" s="32" t="s">
        <v>80</v>
      </c>
      <c r="F206" s="32" t="s">
        <v>5</v>
      </c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8"/>
      <c r="AR206" s="38"/>
    </row>
    <row r="207" spans="1:45" x14ac:dyDescent="0.3">
      <c r="A207" s="1" t="s">
        <v>502</v>
      </c>
      <c r="B207" s="32" t="s">
        <v>308</v>
      </c>
      <c r="C207" s="1" t="s">
        <v>179</v>
      </c>
      <c r="D207" s="32" t="str">
        <f t="shared" si="3"/>
        <v>BFOCD_BP6_XDC</v>
      </c>
      <c r="E207" s="32" t="s">
        <v>80</v>
      </c>
      <c r="F207" s="32" t="s">
        <v>5</v>
      </c>
      <c r="G207" s="35">
        <v>2432.411831145575</v>
      </c>
      <c r="H207" s="35">
        <v>-21630.168968374528</v>
      </c>
      <c r="I207" s="35">
        <v>-20353.02941649131</v>
      </c>
      <c r="J207" s="35">
        <v>-10709.746914654634</v>
      </c>
      <c r="K207" s="35">
        <v>-13066.155282471173</v>
      </c>
      <c r="L207" s="35">
        <v>10192.189987287635</v>
      </c>
      <c r="M207" s="35">
        <v>-7592.7551926263877</v>
      </c>
      <c r="N207" s="35">
        <v>73657.650071581127</v>
      </c>
      <c r="O207" s="35">
        <v>-24552.843453865684</v>
      </c>
      <c r="P207" s="35">
        <v>-19650.335344510626</v>
      </c>
      <c r="Q207" s="35">
        <v>-30518.693309893795</v>
      </c>
      <c r="R207" s="35">
        <v>-2603.7918408898763</v>
      </c>
      <c r="S207" s="35">
        <v>-9570.6423337324086</v>
      </c>
      <c r="T207" s="35">
        <v>11632.146959924074</v>
      </c>
      <c r="U207" s="35">
        <v>-32476.433194183002</v>
      </c>
      <c r="V207" s="35">
        <v>13076.255462894189</v>
      </c>
      <c r="W207" s="35">
        <v>30587.157251258184</v>
      </c>
      <c r="X207" s="35">
        <v>-10356.27670176842</v>
      </c>
      <c r="Y207" s="35">
        <v>-3797.571433052879</v>
      </c>
      <c r="Z207" s="35">
        <v>-10439.584294945549</v>
      </c>
      <c r="AA207" s="35">
        <v>-13386.445242611906</v>
      </c>
      <c r="AB207" s="35">
        <v>-6743.5962952549417</v>
      </c>
      <c r="AC207" s="35">
        <v>-4140.9982744120234</v>
      </c>
      <c r="AD207" s="35">
        <v>-4494.5084567411241</v>
      </c>
      <c r="AE207" s="35">
        <v>24705.930171065131</v>
      </c>
      <c r="AF207" s="35">
        <v>1672.0758616522407</v>
      </c>
      <c r="AG207" s="35">
        <v>12059.385118794926</v>
      </c>
      <c r="AH207" s="35">
        <v>18659.601971650391</v>
      </c>
      <c r="AI207" s="35">
        <v>14717.292340387787</v>
      </c>
      <c r="AJ207" s="35">
        <v>-62548.06001251001</v>
      </c>
      <c r="AK207" s="35">
        <v>-90771.265918084086</v>
      </c>
      <c r="AL207" s="35">
        <v>64306.318453735803</v>
      </c>
      <c r="AM207" s="35">
        <v>-2198.9180832296479</v>
      </c>
      <c r="AN207" s="35">
        <v>10173.867096881513</v>
      </c>
      <c r="AO207" s="35">
        <v>-31196.274527044152</v>
      </c>
      <c r="AP207" s="35">
        <v>41301.666675060493</v>
      </c>
      <c r="AQ207" s="38">
        <v>7942.899559507634</v>
      </c>
      <c r="AR207" s="38">
        <v>-114412.40695646068</v>
      </c>
      <c r="AS207" s="38">
        <v>-233543.3109753711</v>
      </c>
    </row>
    <row r="208" spans="1:45" x14ac:dyDescent="0.3">
      <c r="A208" s="1" t="s">
        <v>43</v>
      </c>
      <c r="B208" s="32" t="s">
        <v>274</v>
      </c>
      <c r="C208" s="1" t="s">
        <v>144</v>
      </c>
      <c r="D208" s="32" t="str">
        <f t="shared" si="3"/>
        <v>BFOCDA_BP6_XDC</v>
      </c>
      <c r="E208" s="32" t="s">
        <v>80</v>
      </c>
      <c r="F208" s="32" t="s">
        <v>5</v>
      </c>
      <c r="G208" s="35">
        <v>12044.790673053094</v>
      </c>
      <c r="H208" s="35">
        <v>-18799.757973778014</v>
      </c>
      <c r="I208" s="35">
        <v>900.97501530961381</v>
      </c>
      <c r="J208" s="35">
        <v>12070.2492670888</v>
      </c>
      <c r="K208" s="35">
        <v>-12846.788484485587</v>
      </c>
      <c r="L208" s="35">
        <v>-401.00922385019385</v>
      </c>
      <c r="M208" s="35">
        <v>-15103.655680186444</v>
      </c>
      <c r="N208" s="35">
        <v>39229.717202422631</v>
      </c>
      <c r="O208" s="35">
        <v>-25913.456102963912</v>
      </c>
      <c r="P208" s="35">
        <v>-20733.46480418705</v>
      </c>
      <c r="Q208" s="35">
        <v>-34550.46449045909</v>
      </c>
      <c r="R208" s="35">
        <v>-958.26245730278549</v>
      </c>
      <c r="S208" s="35">
        <v>5735.638603524927</v>
      </c>
      <c r="T208" s="35">
        <v>32636.928855796457</v>
      </c>
      <c r="U208" s="35">
        <v>-13383.993844722352</v>
      </c>
      <c r="V208" s="35">
        <v>-11177.741226316108</v>
      </c>
      <c r="W208" s="35">
        <v>34921.177854478592</v>
      </c>
      <c r="X208" s="35">
        <v>-2369.4423009566444</v>
      </c>
      <c r="Y208" s="35">
        <v>-26715.182076762372</v>
      </c>
      <c r="Z208" s="35">
        <v>-1819.9698849577344</v>
      </c>
      <c r="AA208" s="35">
        <v>-272.23765046465269</v>
      </c>
      <c r="AB208" s="35">
        <v>-7344.0415818179827</v>
      </c>
      <c r="AC208" s="35">
        <v>5307.3075393405989</v>
      </c>
      <c r="AD208" s="35">
        <v>-3078.4564355976381</v>
      </c>
      <c r="AE208" s="35">
        <v>29960.602010427658</v>
      </c>
      <c r="AF208" s="35">
        <v>-8066.0861345937365</v>
      </c>
      <c r="AG208" s="35">
        <v>26173.731203654166</v>
      </c>
      <c r="AH208" s="35">
        <v>37213.983443244288</v>
      </c>
      <c r="AI208" s="35">
        <v>12357.908745428085</v>
      </c>
      <c r="AJ208" s="35">
        <v>-40504.746350767462</v>
      </c>
      <c r="AK208" s="35">
        <v>-4149.6801910261138</v>
      </c>
      <c r="AL208" s="35">
        <v>11980.248095535755</v>
      </c>
      <c r="AM208" s="35">
        <v>-37600.309076889585</v>
      </c>
      <c r="AN208" s="35">
        <v>104623.3522383902</v>
      </c>
      <c r="AO208" s="35">
        <v>8191.7902830763778</v>
      </c>
      <c r="AP208" s="35">
        <v>-69621.702147970747</v>
      </c>
      <c r="AQ208" s="38">
        <v>2424.7806855025524</v>
      </c>
      <c r="AR208" s="38">
        <v>-41867.470621048167</v>
      </c>
      <c r="AS208" s="38">
        <v>-40844.010589576392</v>
      </c>
    </row>
    <row r="209" spans="1:45" x14ac:dyDescent="0.3">
      <c r="A209" s="1" t="s">
        <v>503</v>
      </c>
      <c r="B209" s="32" t="s">
        <v>290</v>
      </c>
      <c r="C209" s="1" t="s">
        <v>180</v>
      </c>
      <c r="D209" s="32" t="str">
        <f t="shared" si="3"/>
        <v>BFOCDACB_BP6_XDC</v>
      </c>
      <c r="E209" s="32" t="s">
        <v>80</v>
      </c>
      <c r="F209" s="32" t="s">
        <v>5</v>
      </c>
      <c r="G209" s="35">
        <v>-1075.3993946088146</v>
      </c>
      <c r="H209" s="35">
        <v>-2374.1147924696752</v>
      </c>
      <c r="I209" s="35">
        <v>5652.489418067531</v>
      </c>
      <c r="J209" s="35">
        <v>273.99708215592022</v>
      </c>
      <c r="K209" s="35">
        <v>-5388.5466887657503</v>
      </c>
      <c r="L209" s="35">
        <v>-1125.8602236012985</v>
      </c>
      <c r="M209" s="35">
        <v>-485.3515330529774</v>
      </c>
      <c r="N209" s="35">
        <v>-244.32988217736676</v>
      </c>
      <c r="O209" s="35">
        <v>1120.0879740192042</v>
      </c>
      <c r="P209" s="35">
        <v>-113.90483259030142</v>
      </c>
      <c r="Q209" s="35">
        <v>2216.2638943251645</v>
      </c>
      <c r="R209" s="35">
        <v>819.83225792470023</v>
      </c>
      <c r="S209" s="35">
        <v>14466.565893904972</v>
      </c>
      <c r="T209" s="35">
        <v>1069.7182076667259</v>
      </c>
      <c r="U209" s="35">
        <v>2346.6394023861153</v>
      </c>
      <c r="V209" s="35">
        <v>-10710.228102546213</v>
      </c>
      <c r="W209" s="35">
        <v>11649.449687725679</v>
      </c>
      <c r="X209" s="35">
        <v>-7182.5681560946496</v>
      </c>
      <c r="Y209" s="35">
        <v>1188.7001714649332</v>
      </c>
      <c r="Z209" s="35">
        <v>-905.43302011062497</v>
      </c>
      <c r="AA209" s="35">
        <v>10651.028565846698</v>
      </c>
      <c r="AB209" s="35">
        <v>2071.6705604738804</v>
      </c>
      <c r="AC209" s="35">
        <v>-7848.5695671358089</v>
      </c>
      <c r="AD209" s="35">
        <v>-875.72915889971046</v>
      </c>
      <c r="AE209" s="35">
        <v>26982.544624383478</v>
      </c>
      <c r="AF209" s="35">
        <v>7940.419318518917</v>
      </c>
      <c r="AG209" s="35">
        <v>-2491.5578023255121</v>
      </c>
      <c r="AH209" s="35">
        <v>5866.8910162262364</v>
      </c>
      <c r="AI209" s="35">
        <v>-3870.205784645429</v>
      </c>
      <c r="AJ209" s="35">
        <v>-1946.3720141446183</v>
      </c>
      <c r="AK209" s="35">
        <v>-2770.2286970928062</v>
      </c>
      <c r="AL209" s="35">
        <v>1421.8601672619716</v>
      </c>
      <c r="AM209" s="35">
        <v>-766.67187151734379</v>
      </c>
      <c r="AN209" s="35">
        <v>-6128.4735955321139</v>
      </c>
      <c r="AO209" s="35">
        <v>9375.4578487661929</v>
      </c>
      <c r="AP209" s="35">
        <v>3215.2329460191727</v>
      </c>
      <c r="AQ209" s="38">
        <v>2085.3816153278835</v>
      </c>
      <c r="AR209" s="38">
        <v>-4869.1489507277656</v>
      </c>
      <c r="AS209" s="38">
        <v>2448.9015262489402</v>
      </c>
    </row>
    <row r="210" spans="1:45" x14ac:dyDescent="0.3">
      <c r="A210" s="1" t="s">
        <v>504</v>
      </c>
      <c r="B210" s="32" t="s">
        <v>297</v>
      </c>
      <c r="C210" s="1" t="s">
        <v>167</v>
      </c>
      <c r="D210" s="32" t="str">
        <f t="shared" si="3"/>
        <v>BFOCDACB_S_BP6_XDC</v>
      </c>
      <c r="E210" s="32" t="s">
        <v>80</v>
      </c>
      <c r="F210" s="32" t="s">
        <v>5</v>
      </c>
      <c r="G210" s="35">
        <v>-1075.3993946088146</v>
      </c>
      <c r="H210" s="35">
        <v>-2374.1147924696752</v>
      </c>
      <c r="I210" s="35">
        <v>5652.489418067531</v>
      </c>
      <c r="J210" s="35">
        <v>273.99708215592022</v>
      </c>
      <c r="K210" s="35">
        <v>-5388.5466887657503</v>
      </c>
      <c r="L210" s="35">
        <v>-1125.8602236012985</v>
      </c>
      <c r="M210" s="35">
        <v>-485.3515330529774</v>
      </c>
      <c r="N210" s="35">
        <v>-244.32988217736676</v>
      </c>
      <c r="O210" s="35">
        <v>1120.0879740192042</v>
      </c>
      <c r="P210" s="35">
        <v>-113.90483259030142</v>
      </c>
      <c r="Q210" s="35">
        <v>2216.2638943251645</v>
      </c>
      <c r="R210" s="35">
        <v>819.83225792470023</v>
      </c>
      <c r="S210" s="35">
        <v>14466.565893904972</v>
      </c>
      <c r="T210" s="35">
        <v>1069.7182076667259</v>
      </c>
      <c r="U210" s="35">
        <v>2346.6394023861153</v>
      </c>
      <c r="V210" s="35">
        <v>-10710.228102546213</v>
      </c>
      <c r="W210" s="35">
        <v>11649.449687725679</v>
      </c>
      <c r="X210" s="35">
        <v>-7182.5681560946496</v>
      </c>
      <c r="Y210" s="35">
        <v>1188.7001714649332</v>
      </c>
      <c r="Z210" s="35">
        <v>-905.43302011062497</v>
      </c>
      <c r="AA210" s="35">
        <v>10651.028565846698</v>
      </c>
      <c r="AB210" s="35">
        <v>2071.6705604738804</v>
      </c>
      <c r="AC210" s="35">
        <v>-7848.5695671358089</v>
      </c>
      <c r="AD210" s="35">
        <v>-875.72915889971046</v>
      </c>
      <c r="AE210" s="35">
        <v>26982.544624383478</v>
      </c>
      <c r="AF210" s="35">
        <v>7940.419318518917</v>
      </c>
      <c r="AG210" s="35">
        <v>-2491.5578023255121</v>
      </c>
      <c r="AH210" s="35">
        <v>5866.8910162262364</v>
      </c>
      <c r="AI210" s="35">
        <v>-3870.205784645429</v>
      </c>
      <c r="AJ210" s="35">
        <v>-1946.3720141446183</v>
      </c>
      <c r="AK210" s="35">
        <v>-2770.2286970928062</v>
      </c>
      <c r="AL210" s="35">
        <v>1421.8601672619716</v>
      </c>
      <c r="AM210" s="35">
        <v>-766.67187151734379</v>
      </c>
      <c r="AN210" s="35">
        <v>-6128.4735955321139</v>
      </c>
      <c r="AO210" s="35">
        <v>9375.4578487661929</v>
      </c>
      <c r="AP210" s="35">
        <v>3215.2329460191727</v>
      </c>
      <c r="AQ210" s="38">
        <v>2085.3816153278835</v>
      </c>
      <c r="AR210" s="38">
        <v>-4869.1489507277656</v>
      </c>
      <c r="AS210" s="38">
        <v>2448.9015262489402</v>
      </c>
    </row>
    <row r="211" spans="1:45" x14ac:dyDescent="0.3">
      <c r="A211" s="1" t="s">
        <v>505</v>
      </c>
      <c r="B211" s="32" t="s">
        <v>298</v>
      </c>
      <c r="C211" s="1" t="s">
        <v>168</v>
      </c>
      <c r="D211" s="32" t="str">
        <f t="shared" si="3"/>
        <v>BFOCDACB_L_BP6_XDC</v>
      </c>
      <c r="E211" s="32" t="s">
        <v>80</v>
      </c>
      <c r="F211" s="32" t="s">
        <v>5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8"/>
      <c r="AR211" s="38"/>
      <c r="AS211" s="38"/>
    </row>
    <row r="212" spans="1:45" x14ac:dyDescent="0.3">
      <c r="A212" s="1" t="s">
        <v>44</v>
      </c>
      <c r="B212" s="32" t="s">
        <v>309</v>
      </c>
      <c r="C212" s="1" t="s">
        <v>181</v>
      </c>
      <c r="D212" s="32" t="str">
        <f t="shared" si="3"/>
        <v>BFOCDADC_BP6_XDC</v>
      </c>
      <c r="E212" s="32" t="s">
        <v>80</v>
      </c>
      <c r="F212" s="32" t="s">
        <v>5</v>
      </c>
      <c r="G212" s="35">
        <v>13120.190067661908</v>
      </c>
      <c r="H212" s="35">
        <v>-16425.64318130834</v>
      </c>
      <c r="I212" s="35">
        <v>-4751.5144027579172</v>
      </c>
      <c r="J212" s="35">
        <v>11796.25218493288</v>
      </c>
      <c r="K212" s="35">
        <v>-7458.2417957198377</v>
      </c>
      <c r="L212" s="35">
        <v>724.85099975110461</v>
      </c>
      <c r="M212" s="35">
        <v>-14618.304147133467</v>
      </c>
      <c r="N212" s="35">
        <v>39474.047084599995</v>
      </c>
      <c r="O212" s="35">
        <v>-27033.544076983115</v>
      </c>
      <c r="P212" s="35">
        <v>-20619.559971596747</v>
      </c>
      <c r="Q212" s="35">
        <v>-36766.728384784255</v>
      </c>
      <c r="R212" s="35">
        <v>-1778.0947152274857</v>
      </c>
      <c r="S212" s="35">
        <v>-8730.9272903800447</v>
      </c>
      <c r="T212" s="35">
        <v>31567.210648129731</v>
      </c>
      <c r="U212" s="35">
        <v>-15730.633247108468</v>
      </c>
      <c r="V212" s="35">
        <v>-467.51312376989517</v>
      </c>
      <c r="W212" s="35">
        <v>23271.72816675291</v>
      </c>
      <c r="X212" s="35">
        <v>4813.1258551380051</v>
      </c>
      <c r="Y212" s="35">
        <v>-27903.882248227306</v>
      </c>
      <c r="Z212" s="35">
        <v>-914.53686484710943</v>
      </c>
      <c r="AA212" s="35">
        <v>-10923.266216311351</v>
      </c>
      <c r="AB212" s="35">
        <v>-9415.7121422918626</v>
      </c>
      <c r="AC212" s="35">
        <v>13155.877106476408</v>
      </c>
      <c r="AD212" s="35">
        <v>-2202.7272766979277</v>
      </c>
      <c r="AE212" s="35">
        <v>2978.05738604418</v>
      </c>
      <c r="AF212" s="35">
        <v>-16006.505453112653</v>
      </c>
      <c r="AG212" s="35">
        <v>28665.289005979677</v>
      </c>
      <c r="AH212" s="35">
        <v>31347.092427018055</v>
      </c>
      <c r="AI212" s="35">
        <v>16228.114530073515</v>
      </c>
      <c r="AJ212" s="35">
        <v>-38558.374336622845</v>
      </c>
      <c r="AK212" s="35">
        <v>-1379.4514939333076</v>
      </c>
      <c r="AL212" s="35">
        <v>10558.387928273783</v>
      </c>
      <c r="AM212" s="35">
        <v>-36833.637205372244</v>
      </c>
      <c r="AN212" s="35">
        <v>110751.82583392231</v>
      </c>
      <c r="AO212" s="35">
        <v>-1183.6675656898151</v>
      </c>
      <c r="AP212" s="35">
        <v>-72836.935093989916</v>
      </c>
      <c r="AQ212" s="38">
        <v>-157.36217562133106</v>
      </c>
      <c r="AR212" s="38">
        <v>-37202.649765033595</v>
      </c>
      <c r="AS212" s="38">
        <v>-43292.912115825333</v>
      </c>
    </row>
    <row r="213" spans="1:45" x14ac:dyDescent="0.3">
      <c r="A213" s="1" t="s">
        <v>506</v>
      </c>
      <c r="B213" s="32" t="s">
        <v>297</v>
      </c>
      <c r="C213" s="1" t="s">
        <v>167</v>
      </c>
      <c r="D213" s="32" t="str">
        <f t="shared" si="3"/>
        <v>BFOCDADC_S_BP6_XDC</v>
      </c>
      <c r="E213" s="32" t="s">
        <v>80</v>
      </c>
      <c r="F213" s="32" t="s">
        <v>5</v>
      </c>
      <c r="G213" s="35">
        <v>13120.190067661908</v>
      </c>
      <c r="H213" s="35">
        <v>-16425.64318130834</v>
      </c>
      <c r="I213" s="35">
        <v>-4751.5144027579172</v>
      </c>
      <c r="J213" s="35">
        <v>11796.25218493288</v>
      </c>
      <c r="K213" s="35">
        <v>-7458.2417957198377</v>
      </c>
      <c r="L213" s="35">
        <v>724.85099975110461</v>
      </c>
      <c r="M213" s="35">
        <v>-14618.304147133467</v>
      </c>
      <c r="N213" s="35">
        <v>39474.047084599995</v>
      </c>
      <c r="O213" s="35">
        <v>-27033.544076983115</v>
      </c>
      <c r="P213" s="35">
        <v>-20619.559971596747</v>
      </c>
      <c r="Q213" s="35">
        <v>-36766.728384784255</v>
      </c>
      <c r="R213" s="35">
        <v>-1778.0947152274857</v>
      </c>
      <c r="S213" s="35">
        <v>-8730.9272903800447</v>
      </c>
      <c r="T213" s="35">
        <v>31567.210648129731</v>
      </c>
      <c r="U213" s="35">
        <v>-15730.633247108468</v>
      </c>
      <c r="V213" s="35">
        <v>-467.51312376989517</v>
      </c>
      <c r="W213" s="35">
        <v>23271.72816675291</v>
      </c>
      <c r="X213" s="35">
        <v>4813.1258551380051</v>
      </c>
      <c r="Y213" s="35">
        <v>-27903.882248227306</v>
      </c>
      <c r="Z213" s="35">
        <v>-914.53686484710943</v>
      </c>
      <c r="AA213" s="35">
        <v>-10923.266216311351</v>
      </c>
      <c r="AB213" s="35">
        <v>-9415.7121422918626</v>
      </c>
      <c r="AC213" s="35">
        <v>13155.877106476408</v>
      </c>
      <c r="AD213" s="35">
        <v>-2202.7272766979277</v>
      </c>
      <c r="AE213" s="35">
        <v>2978.05738604418</v>
      </c>
      <c r="AF213" s="35">
        <v>-16006.505453112653</v>
      </c>
      <c r="AG213" s="35">
        <v>28665.289005979677</v>
      </c>
      <c r="AH213" s="35">
        <v>31347.092427018055</v>
      </c>
      <c r="AI213" s="35">
        <v>16228.114530073515</v>
      </c>
      <c r="AJ213" s="35">
        <v>-38558.374336622845</v>
      </c>
      <c r="AK213" s="35">
        <v>-1379.4514939333076</v>
      </c>
      <c r="AL213" s="35">
        <v>10558.387928273783</v>
      </c>
      <c r="AM213" s="35">
        <v>-36833.637205372244</v>
      </c>
      <c r="AN213" s="35">
        <v>110751.82583392231</v>
      </c>
      <c r="AO213" s="35">
        <v>-1183.6675656898151</v>
      </c>
      <c r="AP213" s="35">
        <v>-72836.935093989916</v>
      </c>
      <c r="AQ213" s="38">
        <v>-157.36217562133106</v>
      </c>
      <c r="AR213" s="38">
        <v>-37202.649765033595</v>
      </c>
      <c r="AS213" s="38">
        <v>-43314.185196325336</v>
      </c>
    </row>
    <row r="214" spans="1:45" x14ac:dyDescent="0.3">
      <c r="A214" s="1" t="s">
        <v>507</v>
      </c>
      <c r="B214" s="32" t="s">
        <v>298</v>
      </c>
      <c r="C214" s="1" t="s">
        <v>168</v>
      </c>
      <c r="D214" s="32" t="str">
        <f t="shared" si="3"/>
        <v>BFOCDADC_L_BP6_XDC</v>
      </c>
      <c r="E214" s="32" t="s">
        <v>80</v>
      </c>
      <c r="F214" s="32" t="s">
        <v>5</v>
      </c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8"/>
      <c r="AR214" s="38"/>
      <c r="AS214" s="38">
        <v>21.273080499999999</v>
      </c>
    </row>
    <row r="215" spans="1:45" x14ac:dyDescent="0.3">
      <c r="A215" s="1" t="s">
        <v>45</v>
      </c>
      <c r="B215" s="32" t="s">
        <v>292</v>
      </c>
      <c r="C215" s="1" t="s">
        <v>162</v>
      </c>
      <c r="D215" s="32" t="str">
        <f t="shared" si="3"/>
        <v>BFOCDAG_BP6_XDC</v>
      </c>
      <c r="E215" s="32" t="s">
        <v>80</v>
      </c>
      <c r="F215" s="32" t="s">
        <v>5</v>
      </c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8">
        <v>496.76124579600008</v>
      </c>
      <c r="AR215" s="38">
        <v>204.32809471319453</v>
      </c>
    </row>
    <row r="216" spans="1:45" x14ac:dyDescent="0.3">
      <c r="A216" s="1" t="s">
        <v>508</v>
      </c>
      <c r="B216" s="32" t="s">
        <v>297</v>
      </c>
      <c r="C216" s="1" t="s">
        <v>167</v>
      </c>
      <c r="D216" s="32" t="str">
        <f t="shared" si="3"/>
        <v>BFOCDAG_S_BP6_XDC</v>
      </c>
      <c r="E216" s="32" t="s">
        <v>80</v>
      </c>
      <c r="F216" s="32" t="s">
        <v>5</v>
      </c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8">
        <v>496.76124579600008</v>
      </c>
      <c r="AR216" s="38">
        <v>204.32809471319453</v>
      </c>
    </row>
    <row r="217" spans="1:45" x14ac:dyDescent="0.3">
      <c r="A217" s="1" t="s">
        <v>509</v>
      </c>
      <c r="B217" s="32" t="s">
        <v>298</v>
      </c>
      <c r="C217" s="1" t="s">
        <v>168</v>
      </c>
      <c r="D217" s="32" t="str">
        <f t="shared" si="3"/>
        <v>BFOCDAG_L_BP6_XDC</v>
      </c>
      <c r="E217" s="32" t="s">
        <v>80</v>
      </c>
      <c r="F217" s="32" t="s">
        <v>5</v>
      </c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8"/>
      <c r="AR217" s="38"/>
    </row>
    <row r="218" spans="1:45" x14ac:dyDescent="0.3">
      <c r="A218" s="1" t="s">
        <v>510</v>
      </c>
      <c r="B218" s="32" t="s">
        <v>293</v>
      </c>
      <c r="C218" s="1" t="s">
        <v>163</v>
      </c>
      <c r="D218" s="32" t="str">
        <f t="shared" si="3"/>
        <v>BFOCDAO_BP6_XDC</v>
      </c>
      <c r="E218" s="32" t="s">
        <v>80</v>
      </c>
      <c r="F218" s="32" t="s">
        <v>5</v>
      </c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8"/>
      <c r="AR218" s="38"/>
    </row>
    <row r="219" spans="1:45" x14ac:dyDescent="0.3">
      <c r="A219" s="1" t="s">
        <v>511</v>
      </c>
      <c r="B219" s="32" t="s">
        <v>297</v>
      </c>
      <c r="C219" s="1" t="s">
        <v>167</v>
      </c>
      <c r="D219" s="32" t="str">
        <f t="shared" si="3"/>
        <v>BFOCDAO_S_BP6_XDC</v>
      </c>
      <c r="E219" s="32" t="s">
        <v>80</v>
      </c>
      <c r="F219" s="32" t="s">
        <v>5</v>
      </c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8"/>
      <c r="AR219" s="38"/>
    </row>
    <row r="220" spans="1:45" x14ac:dyDescent="0.3">
      <c r="A220" s="1" t="s">
        <v>512</v>
      </c>
      <c r="B220" s="32" t="s">
        <v>298</v>
      </c>
      <c r="C220" s="1" t="s">
        <v>168</v>
      </c>
      <c r="D220" s="32" t="str">
        <f t="shared" si="3"/>
        <v>BFOCDAO_L_BP6_XDC</v>
      </c>
      <c r="E220" s="32" t="s">
        <v>80</v>
      </c>
      <c r="F220" s="32" t="s">
        <v>5</v>
      </c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8"/>
      <c r="AR220" s="38"/>
    </row>
    <row r="221" spans="1:45" x14ac:dyDescent="0.3">
      <c r="A221" s="1" t="s">
        <v>513</v>
      </c>
      <c r="B221" s="32" t="s">
        <v>294</v>
      </c>
      <c r="C221" s="1" t="s">
        <v>164</v>
      </c>
      <c r="D221" s="32" t="str">
        <f t="shared" si="3"/>
        <v>BFOCDAOF_BP6_XDC</v>
      </c>
      <c r="E221" s="32" t="s">
        <v>80</v>
      </c>
      <c r="F221" s="32" t="s">
        <v>5</v>
      </c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8"/>
      <c r="AR221" s="38"/>
    </row>
    <row r="222" spans="1:45" x14ac:dyDescent="0.3">
      <c r="A222" s="1" t="s">
        <v>514</v>
      </c>
      <c r="B222" s="32" t="s">
        <v>297</v>
      </c>
      <c r="C222" s="1" t="s">
        <v>167</v>
      </c>
      <c r="D222" s="32" t="str">
        <f t="shared" si="3"/>
        <v>BFOCDAOF_S_BP6_XDC</v>
      </c>
      <c r="E222" s="32" t="s">
        <v>80</v>
      </c>
      <c r="F222" s="32" t="s">
        <v>5</v>
      </c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8"/>
      <c r="AR222" s="38"/>
    </row>
    <row r="223" spans="1:45" x14ac:dyDescent="0.3">
      <c r="A223" s="1" t="s">
        <v>515</v>
      </c>
      <c r="B223" s="32" t="s">
        <v>298</v>
      </c>
      <c r="C223" s="1" t="s">
        <v>168</v>
      </c>
      <c r="D223" s="32" t="str">
        <f t="shared" si="3"/>
        <v>BFOCDAOF_L_BP6_XDC</v>
      </c>
      <c r="E223" s="32" t="s">
        <v>80</v>
      </c>
      <c r="F223" s="32" t="s">
        <v>5</v>
      </c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8"/>
      <c r="AR223" s="38"/>
    </row>
    <row r="224" spans="1:45" x14ac:dyDescent="0.3">
      <c r="A224" s="1" t="s">
        <v>46</v>
      </c>
      <c r="B224" s="32" t="s">
        <v>300</v>
      </c>
      <c r="C224" s="1" t="s">
        <v>170</v>
      </c>
      <c r="D224" s="32" t="str">
        <f t="shared" si="3"/>
        <v>BFOCDAONF_BP6_XDC</v>
      </c>
      <c r="E224" s="32" t="s">
        <v>80</v>
      </c>
      <c r="F224" s="32" t="s">
        <v>5</v>
      </c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8"/>
      <c r="AR224" s="38"/>
    </row>
    <row r="225" spans="1:45" x14ac:dyDescent="0.3">
      <c r="A225" s="1" t="s">
        <v>516</v>
      </c>
      <c r="B225" s="32" t="s">
        <v>297</v>
      </c>
      <c r="C225" s="1" t="s">
        <v>167</v>
      </c>
      <c r="D225" s="32" t="str">
        <f t="shared" si="3"/>
        <v>BFOCDAONF_S_BP6_XDC</v>
      </c>
      <c r="E225" s="32" t="s">
        <v>80</v>
      </c>
      <c r="F225" s="32" t="s">
        <v>5</v>
      </c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8"/>
      <c r="AR225" s="38"/>
    </row>
    <row r="226" spans="1:45" x14ac:dyDescent="0.3">
      <c r="A226" s="1" t="s">
        <v>517</v>
      </c>
      <c r="B226" s="32" t="s">
        <v>298</v>
      </c>
      <c r="C226" s="1" t="s">
        <v>168</v>
      </c>
      <c r="D226" s="32" t="str">
        <f t="shared" si="3"/>
        <v>BFOCDAONF_L_BP6_XDC</v>
      </c>
      <c r="E226" s="32" t="s">
        <v>80</v>
      </c>
      <c r="F226" s="32" t="s">
        <v>5</v>
      </c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8"/>
      <c r="AR226" s="38"/>
    </row>
    <row r="227" spans="1:45" x14ac:dyDescent="0.3">
      <c r="A227" s="1" t="s">
        <v>47</v>
      </c>
      <c r="B227" s="32" t="s">
        <v>284</v>
      </c>
      <c r="C227" s="1" t="s">
        <v>154</v>
      </c>
      <c r="D227" s="32" t="str">
        <f t="shared" si="3"/>
        <v>BFOCDL_BP6_XDC</v>
      </c>
      <c r="E227" s="32" t="s">
        <v>80</v>
      </c>
      <c r="F227" s="32" t="s">
        <v>5</v>
      </c>
      <c r="G227" s="35">
        <v>9612.378841907519</v>
      </c>
      <c r="H227" s="35">
        <v>2830.4109945965129</v>
      </c>
      <c r="I227" s="35">
        <v>21254.004431800924</v>
      </c>
      <c r="J227" s="35">
        <v>22779.996181743434</v>
      </c>
      <c r="K227" s="35">
        <v>219.36679798558498</v>
      </c>
      <c r="L227" s="35">
        <v>-10593.199211137829</v>
      </c>
      <c r="M227" s="35">
        <v>-7510.9004875600567</v>
      </c>
      <c r="N227" s="35">
        <v>-34427.932869158496</v>
      </c>
      <c r="O227" s="35">
        <v>-1360.6126490982288</v>
      </c>
      <c r="P227" s="35">
        <v>-1083.1294596764237</v>
      </c>
      <c r="Q227" s="35">
        <v>-4031.7711805652962</v>
      </c>
      <c r="R227" s="35">
        <v>1645.5293835870909</v>
      </c>
      <c r="S227" s="35">
        <v>15306.280937257336</v>
      </c>
      <c r="T227" s="35">
        <v>21004.781895872384</v>
      </c>
      <c r="U227" s="35">
        <v>19092.439349460648</v>
      </c>
      <c r="V227" s="35">
        <v>-24253.996689210297</v>
      </c>
      <c r="W227" s="35">
        <v>4334.0206032204087</v>
      </c>
      <c r="X227" s="35">
        <v>7986.8344008117765</v>
      </c>
      <c r="Y227" s="35">
        <v>-22917.610643709493</v>
      </c>
      <c r="Z227" s="35">
        <v>8619.6144099878147</v>
      </c>
      <c r="AA227" s="35">
        <v>13114.207592147253</v>
      </c>
      <c r="AB227" s="35">
        <v>-600.44528656304146</v>
      </c>
      <c r="AC227" s="35">
        <v>9448.3058137526223</v>
      </c>
      <c r="AD227" s="35">
        <v>1416.0520211434859</v>
      </c>
      <c r="AE227" s="35">
        <v>5254.671839362527</v>
      </c>
      <c r="AF227" s="35">
        <v>-9738.1619962459772</v>
      </c>
      <c r="AG227" s="35">
        <v>14114.34608485924</v>
      </c>
      <c r="AH227" s="35">
        <v>18554.381471593897</v>
      </c>
      <c r="AI227" s="35">
        <v>-2359.3835949597024</v>
      </c>
      <c r="AJ227" s="35">
        <v>22043.313661742548</v>
      </c>
      <c r="AK227" s="35">
        <v>86621.585727057973</v>
      </c>
      <c r="AL227" s="35">
        <v>-52326.07035820005</v>
      </c>
      <c r="AM227" s="35">
        <v>-35401.390993659938</v>
      </c>
      <c r="AN227" s="35">
        <v>94449.485141508689</v>
      </c>
      <c r="AO227" s="35">
        <v>39388.06481012053</v>
      </c>
      <c r="AP227" s="35">
        <v>-110923.36882303124</v>
      </c>
      <c r="AQ227" s="38">
        <v>-5518.1188740050811</v>
      </c>
      <c r="AR227" s="38">
        <v>72544.936335412509</v>
      </c>
      <c r="AS227" s="38">
        <v>192699.30038579472</v>
      </c>
    </row>
    <row r="228" spans="1:45" x14ac:dyDescent="0.3">
      <c r="A228" s="1" t="s">
        <v>518</v>
      </c>
      <c r="B228" s="32" t="s">
        <v>290</v>
      </c>
      <c r="C228" s="1" t="s">
        <v>180</v>
      </c>
      <c r="D228" s="32" t="str">
        <f t="shared" si="3"/>
        <v>BFOCDLCB_BP6_XDC</v>
      </c>
      <c r="E228" s="32" t="s">
        <v>80</v>
      </c>
      <c r="F228" s="32" t="s">
        <v>5</v>
      </c>
      <c r="G228" s="35">
        <v>-355.06007192092113</v>
      </c>
      <c r="H228" s="35">
        <v>369.06845301634206</v>
      </c>
      <c r="I228" s="35">
        <v>-67.919279451826242</v>
      </c>
      <c r="J228" s="35">
        <v>-641.2836192450593</v>
      </c>
      <c r="K228" s="35">
        <v>1664.7999653240672</v>
      </c>
      <c r="L228" s="35">
        <v>-1740.6844311252976</v>
      </c>
      <c r="M228" s="35">
        <v>-35.196919101607278</v>
      </c>
      <c r="N228" s="35">
        <v>208.39085815301439</v>
      </c>
      <c r="O228" s="35">
        <v>322.100965180956</v>
      </c>
      <c r="P228" s="35">
        <v>838.89650745680046</v>
      </c>
      <c r="Q228" s="35">
        <v>-1594.8881466908213</v>
      </c>
      <c r="R228" s="35">
        <v>-366.51509743332628</v>
      </c>
      <c r="S228" s="35">
        <v>6228.0756166368883</v>
      </c>
      <c r="T228" s="35">
        <v>1422.1744595625592</v>
      </c>
      <c r="U228" s="35">
        <v>-3406.7858913546206</v>
      </c>
      <c r="V228" s="35">
        <v>592.81244021107295</v>
      </c>
      <c r="W228" s="35">
        <v>1823.14694366664</v>
      </c>
      <c r="X228" s="35">
        <v>1062.3944171920953</v>
      </c>
      <c r="Y228" s="35">
        <v>-475.38140607802961</v>
      </c>
      <c r="Z228" s="35">
        <v>415.96498286865256</v>
      </c>
      <c r="AA228" s="35">
        <v>333.59388017195283</v>
      </c>
      <c r="AB228" s="35">
        <v>595.91203254622815</v>
      </c>
      <c r="AC228" s="35">
        <v>10448.322610110841</v>
      </c>
      <c r="AD228" s="35">
        <v>-6659.5056485762034</v>
      </c>
      <c r="AE228" s="35">
        <v>2635.2357677417822</v>
      </c>
      <c r="AF228" s="35">
        <v>-8801.3821689569559</v>
      </c>
      <c r="AG228" s="35">
        <v>1376.1584691432133</v>
      </c>
      <c r="AH228" s="35">
        <v>-3820.6591007255088</v>
      </c>
      <c r="AI228" s="35">
        <v>-613.30424769935689</v>
      </c>
      <c r="AJ228" s="35">
        <v>2978.5425598867996</v>
      </c>
      <c r="AK228" s="35">
        <v>57751.000324355344</v>
      </c>
      <c r="AL228" s="35">
        <v>-34222.186484067155</v>
      </c>
      <c r="AM228" s="35">
        <v>-17869.912174947811</v>
      </c>
      <c r="AN228" s="35">
        <v>6265.310849020756</v>
      </c>
      <c r="AO228" s="35">
        <v>-2225.5756896508283</v>
      </c>
      <c r="AP228" s="35">
        <v>-6843.027616812793</v>
      </c>
      <c r="AQ228" s="38">
        <v>854.21240918684259</v>
      </c>
      <c r="AR228" s="38">
        <v>-5209.3501548541863</v>
      </c>
      <c r="AS228" s="38">
        <v>-1417.8190944438229</v>
      </c>
    </row>
    <row r="229" spans="1:45" x14ac:dyDescent="0.3">
      <c r="A229" s="1" t="s">
        <v>519</v>
      </c>
      <c r="B229" s="32" t="s">
        <v>297</v>
      </c>
      <c r="C229" s="1" t="s">
        <v>167</v>
      </c>
      <c r="D229" s="32" t="str">
        <f t="shared" si="3"/>
        <v>BFOCDLCB_S_BP6_XDC</v>
      </c>
      <c r="E229" s="32" t="s">
        <v>80</v>
      </c>
      <c r="F229" s="32" t="s">
        <v>5</v>
      </c>
      <c r="G229" s="35">
        <v>-355.06007192092113</v>
      </c>
      <c r="H229" s="35">
        <v>369.06845301634206</v>
      </c>
      <c r="I229" s="35">
        <v>-67.919279451826242</v>
      </c>
      <c r="J229" s="35">
        <v>-641.2836192450593</v>
      </c>
      <c r="K229" s="35">
        <v>1664.7999653240672</v>
      </c>
      <c r="L229" s="35">
        <v>-1740.6844311252976</v>
      </c>
      <c r="M229" s="35">
        <v>-35.196919101607278</v>
      </c>
      <c r="N229" s="35">
        <v>208.39085815301439</v>
      </c>
      <c r="O229" s="35">
        <v>322.100965180956</v>
      </c>
      <c r="P229" s="35">
        <v>838.89650745680046</v>
      </c>
      <c r="Q229" s="35">
        <v>-1594.8881466908213</v>
      </c>
      <c r="R229" s="35">
        <v>-366.51509743332628</v>
      </c>
      <c r="S229" s="35">
        <v>6228.0756166368883</v>
      </c>
      <c r="T229" s="35">
        <v>1422.1744595625592</v>
      </c>
      <c r="U229" s="35">
        <v>-3406.7858913546206</v>
      </c>
      <c r="V229" s="35">
        <v>592.81244021107295</v>
      </c>
      <c r="W229" s="35">
        <v>1823.14694366664</v>
      </c>
      <c r="X229" s="35">
        <v>1062.3944171920953</v>
      </c>
      <c r="Y229" s="35">
        <v>-475.38140607802961</v>
      </c>
      <c r="Z229" s="35">
        <v>415.96498286865256</v>
      </c>
      <c r="AA229" s="35">
        <v>333.59388017195283</v>
      </c>
      <c r="AB229" s="35">
        <v>595.91203254622815</v>
      </c>
      <c r="AC229" s="35">
        <v>10448.322610110841</v>
      </c>
      <c r="AD229" s="35">
        <v>-6659.5056485762034</v>
      </c>
      <c r="AE229" s="35">
        <v>2635.2357677417822</v>
      </c>
      <c r="AF229" s="35">
        <v>-8801.3821689569559</v>
      </c>
      <c r="AG229" s="35">
        <v>1376.1584691432133</v>
      </c>
      <c r="AH229" s="35">
        <v>-3820.6591007255088</v>
      </c>
      <c r="AI229" s="35">
        <v>-613.30424769935689</v>
      </c>
      <c r="AJ229" s="35">
        <v>2978.5425598867996</v>
      </c>
      <c r="AK229" s="35">
        <v>57751.000324355344</v>
      </c>
      <c r="AL229" s="35">
        <v>-34222.186484067155</v>
      </c>
      <c r="AM229" s="35">
        <v>-17869.912174947811</v>
      </c>
      <c r="AN229" s="35">
        <v>6265.310849020756</v>
      </c>
      <c r="AO229" s="35">
        <v>-2225.5756896508283</v>
      </c>
      <c r="AP229" s="35">
        <v>-6843.027616812793</v>
      </c>
      <c r="AQ229" s="38">
        <v>854.21240918684259</v>
      </c>
      <c r="AR229" s="38">
        <v>-5209.3501548541863</v>
      </c>
      <c r="AS229" s="38">
        <v>-1417.8190944438229</v>
      </c>
    </row>
    <row r="230" spans="1:45" x14ac:dyDescent="0.3">
      <c r="A230" s="1" t="s">
        <v>520</v>
      </c>
      <c r="B230" s="32" t="s">
        <v>298</v>
      </c>
      <c r="C230" s="1" t="s">
        <v>168</v>
      </c>
      <c r="D230" s="32" t="str">
        <f t="shared" si="3"/>
        <v>BFOCDLCB_L_BP6_XDC</v>
      </c>
      <c r="E230" s="32" t="s">
        <v>80</v>
      </c>
      <c r="F230" s="32" t="s">
        <v>5</v>
      </c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8"/>
      <c r="AR230" s="38"/>
    </row>
    <row r="231" spans="1:45" x14ac:dyDescent="0.3">
      <c r="A231" s="1" t="s">
        <v>521</v>
      </c>
      <c r="B231" s="32" t="s">
        <v>306</v>
      </c>
      <c r="C231" s="1" t="s">
        <v>175</v>
      </c>
      <c r="D231" s="32" t="str">
        <f t="shared" si="3"/>
        <v>BFOCDLMA_BP6_XDC</v>
      </c>
      <c r="E231" s="32" t="s">
        <v>80</v>
      </c>
      <c r="F231" s="32" t="s">
        <v>5</v>
      </c>
      <c r="G231" s="35">
        <v>9967.4389138284405</v>
      </c>
      <c r="H231" s="35">
        <v>2461.3425415801707</v>
      </c>
      <c r="I231" s="35">
        <v>21321.923711252752</v>
      </c>
      <c r="J231" s="35">
        <v>23421.279800988494</v>
      </c>
      <c r="K231" s="35">
        <v>-1445.4331673384822</v>
      </c>
      <c r="L231" s="35">
        <v>-8852.5147800125324</v>
      </c>
      <c r="M231" s="35">
        <v>-7475.7035684584498</v>
      </c>
      <c r="N231" s="35">
        <v>-34636.323727311508</v>
      </c>
      <c r="O231" s="35">
        <v>-1682.7136142791846</v>
      </c>
      <c r="P231" s="35">
        <v>-1922.0259671332242</v>
      </c>
      <c r="Q231" s="35">
        <v>-2436.8830338744747</v>
      </c>
      <c r="R231" s="35">
        <v>2012.0444810204172</v>
      </c>
      <c r="S231" s="35">
        <v>9078.2053206204473</v>
      </c>
      <c r="T231" s="35">
        <v>19582.607436309823</v>
      </c>
      <c r="U231" s="35">
        <v>22499.225240815267</v>
      </c>
      <c r="V231" s="35">
        <v>-24846.80912942137</v>
      </c>
      <c r="W231" s="35">
        <v>2510.8736595537684</v>
      </c>
      <c r="X231" s="35">
        <v>6924.4399836196808</v>
      </c>
      <c r="Y231" s="35">
        <v>-22442.229237631465</v>
      </c>
      <c r="Z231" s="35">
        <v>8203.6494271191623</v>
      </c>
      <c r="AA231" s="35">
        <v>12780.6137119753</v>
      </c>
      <c r="AB231" s="35">
        <v>-1196.3573191092696</v>
      </c>
      <c r="AC231" s="35">
        <v>-1000.0167963582189</v>
      </c>
      <c r="AD231" s="35">
        <v>8075.5576697196893</v>
      </c>
      <c r="AE231" s="35">
        <v>2619.4360716207448</v>
      </c>
      <c r="AF231" s="35">
        <v>-936.77982728902225</v>
      </c>
      <c r="AG231" s="35">
        <v>12738.187615716028</v>
      </c>
      <c r="AH231" s="35">
        <v>22375.040572319405</v>
      </c>
      <c r="AI231" s="35">
        <v>-1746.0793472603452</v>
      </c>
      <c r="AJ231" s="35">
        <v>19064.771101855749</v>
      </c>
      <c r="AK231" s="35">
        <v>28870.585402702622</v>
      </c>
      <c r="AL231" s="35">
        <v>-18103.883874132895</v>
      </c>
      <c r="AM231" s="35">
        <v>-17531.478818712123</v>
      </c>
      <c r="AN231" s="35">
        <v>88184.174292487936</v>
      </c>
      <c r="AO231" s="35">
        <v>41613.640499771354</v>
      </c>
      <c r="AP231" s="35">
        <v>-104080.34120621845</v>
      </c>
      <c r="AQ231" s="38">
        <v>-6651.045314281524</v>
      </c>
      <c r="AR231" s="38">
        <v>77754.286490266692</v>
      </c>
      <c r="AS231" s="38">
        <v>194117.11948023853</v>
      </c>
    </row>
    <row r="232" spans="1:45" x14ac:dyDescent="0.3">
      <c r="A232" s="1" t="s">
        <v>522</v>
      </c>
      <c r="B232" s="32" t="s">
        <v>297</v>
      </c>
      <c r="C232" s="1" t="s">
        <v>167</v>
      </c>
      <c r="D232" s="32" t="str">
        <f t="shared" si="3"/>
        <v>BFOCDLMA_S_BP6_XDC</v>
      </c>
      <c r="E232" s="32" t="s">
        <v>80</v>
      </c>
      <c r="F232" s="32" t="s">
        <v>5</v>
      </c>
      <c r="G232" s="35">
        <v>9967.4389138284405</v>
      </c>
      <c r="H232" s="35">
        <v>2461.3425415801707</v>
      </c>
      <c r="I232" s="35">
        <v>21321.923711252752</v>
      </c>
      <c r="J232" s="35">
        <v>23421.279800988494</v>
      </c>
      <c r="K232" s="35">
        <v>-1445.4331673384822</v>
      </c>
      <c r="L232" s="35">
        <v>-8852.5147800125324</v>
      </c>
      <c r="M232" s="35">
        <v>-7475.7035684584498</v>
      </c>
      <c r="N232" s="35">
        <v>-34636.323727311508</v>
      </c>
      <c r="O232" s="35">
        <v>-1682.7136142791846</v>
      </c>
      <c r="P232" s="35">
        <v>-1922.0259671332242</v>
      </c>
      <c r="Q232" s="35">
        <v>-2436.8830338744747</v>
      </c>
      <c r="R232" s="35">
        <v>2012.0444810204172</v>
      </c>
      <c r="S232" s="35">
        <v>9078.2053206204473</v>
      </c>
      <c r="T232" s="35">
        <v>19582.607436309823</v>
      </c>
      <c r="U232" s="35">
        <v>22499.225240815267</v>
      </c>
      <c r="V232" s="35">
        <v>-24846.80912942137</v>
      </c>
      <c r="W232" s="35">
        <v>2510.8736595537684</v>
      </c>
      <c r="X232" s="35">
        <v>6924.4399836196808</v>
      </c>
      <c r="Y232" s="35">
        <v>-22442.229237631465</v>
      </c>
      <c r="Z232" s="35">
        <v>8203.6494271191623</v>
      </c>
      <c r="AA232" s="35">
        <v>12780.6137119753</v>
      </c>
      <c r="AB232" s="35">
        <v>-1196.3573191092696</v>
      </c>
      <c r="AC232" s="35">
        <v>-1000.0167963582189</v>
      </c>
      <c r="AD232" s="35">
        <v>8075.5576697196893</v>
      </c>
      <c r="AE232" s="35">
        <v>2619.4360716207448</v>
      </c>
      <c r="AF232" s="35">
        <v>-936.77982728902225</v>
      </c>
      <c r="AG232" s="35">
        <v>12738.187615716028</v>
      </c>
      <c r="AH232" s="35">
        <v>22375.040572319405</v>
      </c>
      <c r="AI232" s="35">
        <v>-1746.0793472603452</v>
      </c>
      <c r="AJ232" s="35">
        <v>19064.771101855749</v>
      </c>
      <c r="AK232" s="35">
        <v>28870.585402702622</v>
      </c>
      <c r="AL232" s="35">
        <v>-18103.883874132895</v>
      </c>
      <c r="AM232" s="35">
        <v>-17531.478818712123</v>
      </c>
      <c r="AN232" s="35">
        <v>88184.174292487936</v>
      </c>
      <c r="AO232" s="35">
        <v>41613.640499771354</v>
      </c>
      <c r="AP232" s="35">
        <v>-104116.06680821846</v>
      </c>
      <c r="AQ232" s="38">
        <v>-6651.045314281524</v>
      </c>
      <c r="AR232" s="38">
        <v>77740.16024026669</v>
      </c>
      <c r="AS232" s="38">
        <v>194117.11948023853</v>
      </c>
    </row>
    <row r="233" spans="1:45" x14ac:dyDescent="0.3">
      <c r="A233" s="1" t="s">
        <v>523</v>
      </c>
      <c r="B233" s="32" t="s">
        <v>298</v>
      </c>
      <c r="C233" s="1" t="s">
        <v>168</v>
      </c>
      <c r="D233" s="32" t="str">
        <f t="shared" si="3"/>
        <v>BFOCDLMA_L_BP6_XDC</v>
      </c>
      <c r="E233" s="32" t="s">
        <v>80</v>
      </c>
      <c r="F233" s="32" t="s">
        <v>5</v>
      </c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>
        <v>35.725602000000002</v>
      </c>
      <c r="AQ233" s="38"/>
      <c r="AR233" s="38">
        <v>14.126250000000001</v>
      </c>
    </row>
    <row r="234" spans="1:45" x14ac:dyDescent="0.3">
      <c r="A234" s="1" t="s">
        <v>48</v>
      </c>
      <c r="B234" s="32" t="s">
        <v>292</v>
      </c>
      <c r="C234" s="1" t="s">
        <v>162</v>
      </c>
      <c r="D234" s="32" t="str">
        <f t="shared" si="3"/>
        <v>BFOCDLG_BP6_XDC</v>
      </c>
      <c r="E234" s="32" t="s">
        <v>80</v>
      </c>
      <c r="F234" s="32" t="s">
        <v>5</v>
      </c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8">
        <v>234.1659057896</v>
      </c>
      <c r="AR234" s="38"/>
    </row>
    <row r="235" spans="1:45" x14ac:dyDescent="0.3">
      <c r="A235" s="1" t="s">
        <v>524</v>
      </c>
      <c r="B235" s="32" t="s">
        <v>297</v>
      </c>
      <c r="C235" s="1" t="s">
        <v>167</v>
      </c>
      <c r="D235" s="32" t="str">
        <f t="shared" si="3"/>
        <v>BFOCDLG_S_BP6_XDC</v>
      </c>
      <c r="E235" s="32" t="s">
        <v>80</v>
      </c>
      <c r="F235" s="32" t="s">
        <v>5</v>
      </c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8">
        <v>234.1659057896</v>
      </c>
      <c r="AR235" s="38"/>
    </row>
    <row r="236" spans="1:45" x14ac:dyDescent="0.3">
      <c r="A236" s="1" t="s">
        <v>525</v>
      </c>
      <c r="B236" s="32" t="s">
        <v>298</v>
      </c>
      <c r="C236" s="1" t="s">
        <v>168</v>
      </c>
      <c r="D236" s="32" t="str">
        <f t="shared" si="3"/>
        <v>BFOCDLG_L_BP6_XDC</v>
      </c>
      <c r="E236" s="32" t="s">
        <v>80</v>
      </c>
      <c r="F236" s="32" t="s">
        <v>5</v>
      </c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8"/>
      <c r="AR236" s="38"/>
    </row>
    <row r="237" spans="1:45" x14ac:dyDescent="0.3">
      <c r="A237" s="1" t="s">
        <v>526</v>
      </c>
      <c r="B237" s="32" t="s">
        <v>293</v>
      </c>
      <c r="C237" s="1" t="s">
        <v>163</v>
      </c>
      <c r="D237" s="32" t="str">
        <f t="shared" si="3"/>
        <v>BFOCDLO_BP6_XDC</v>
      </c>
      <c r="E237" s="32" t="s">
        <v>80</v>
      </c>
      <c r="F237" s="32" t="s">
        <v>5</v>
      </c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8"/>
      <c r="AR237" s="38"/>
    </row>
    <row r="238" spans="1:45" x14ac:dyDescent="0.3">
      <c r="A238" s="1" t="s">
        <v>527</v>
      </c>
      <c r="B238" s="32" t="s">
        <v>297</v>
      </c>
      <c r="C238" s="1" t="s">
        <v>167</v>
      </c>
      <c r="D238" s="32" t="str">
        <f t="shared" si="3"/>
        <v>BFOCDLO_S_BP6_XDC</v>
      </c>
      <c r="E238" s="32" t="s">
        <v>80</v>
      </c>
      <c r="F238" s="32" t="s">
        <v>5</v>
      </c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8"/>
      <c r="AR238" s="38"/>
    </row>
    <row r="239" spans="1:45" x14ac:dyDescent="0.3">
      <c r="A239" s="1" t="s">
        <v>528</v>
      </c>
      <c r="B239" s="32" t="s">
        <v>298</v>
      </c>
      <c r="C239" s="1" t="s">
        <v>168</v>
      </c>
      <c r="D239" s="32" t="str">
        <f t="shared" si="3"/>
        <v>BFOCDLO_L_BP6_XDC</v>
      </c>
      <c r="E239" s="32" t="s">
        <v>80</v>
      </c>
      <c r="F239" s="32" t="s">
        <v>5</v>
      </c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8"/>
      <c r="AR239" s="38"/>
    </row>
    <row r="240" spans="1:45" x14ac:dyDescent="0.3">
      <c r="A240" s="1" t="s">
        <v>49</v>
      </c>
      <c r="B240" s="32" t="s">
        <v>294</v>
      </c>
      <c r="C240" s="1" t="s">
        <v>164</v>
      </c>
      <c r="D240" s="32" t="str">
        <f t="shared" si="3"/>
        <v>BFOCDLOF_BP6_XDC</v>
      </c>
      <c r="E240" s="32" t="s">
        <v>80</v>
      </c>
      <c r="F240" s="32" t="s">
        <v>5</v>
      </c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8"/>
      <c r="AR240" s="38"/>
    </row>
    <row r="241" spans="1:45" x14ac:dyDescent="0.3">
      <c r="A241" s="1" t="s">
        <v>529</v>
      </c>
      <c r="B241" s="32" t="s">
        <v>297</v>
      </c>
      <c r="C241" s="1" t="s">
        <v>167</v>
      </c>
      <c r="D241" s="32" t="str">
        <f t="shared" si="3"/>
        <v>BFOCDLOF_S_BP6_XDC</v>
      </c>
      <c r="E241" s="32" t="s">
        <v>80</v>
      </c>
      <c r="F241" s="32" t="s">
        <v>5</v>
      </c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8"/>
      <c r="AR241" s="38"/>
    </row>
    <row r="242" spans="1:45" x14ac:dyDescent="0.3">
      <c r="A242" s="1" t="s">
        <v>530</v>
      </c>
      <c r="B242" s="32" t="s">
        <v>298</v>
      </c>
      <c r="C242" s="1" t="s">
        <v>168</v>
      </c>
      <c r="D242" s="32" t="str">
        <f t="shared" si="3"/>
        <v>BFOCDLOF_L_BP6_XDC</v>
      </c>
      <c r="E242" s="32" t="s">
        <v>80</v>
      </c>
      <c r="F242" s="32" t="s">
        <v>5</v>
      </c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8"/>
      <c r="AR242" s="38"/>
    </row>
    <row r="243" spans="1:45" x14ac:dyDescent="0.3">
      <c r="A243" s="1" t="s">
        <v>50</v>
      </c>
      <c r="B243" s="32" t="s">
        <v>300</v>
      </c>
      <c r="C243" s="1" t="s">
        <v>170</v>
      </c>
      <c r="D243" s="32" t="str">
        <f t="shared" si="3"/>
        <v>BFOCDLONF_BP6_XDC</v>
      </c>
      <c r="E243" s="32" t="s">
        <v>80</v>
      </c>
      <c r="F243" s="32" t="s">
        <v>5</v>
      </c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8"/>
      <c r="AR243" s="38"/>
    </row>
    <row r="244" spans="1:45" x14ac:dyDescent="0.3">
      <c r="A244" s="1" t="s">
        <v>531</v>
      </c>
      <c r="B244" s="32" t="s">
        <v>297</v>
      </c>
      <c r="C244" s="1" t="s">
        <v>167</v>
      </c>
      <c r="D244" s="32" t="str">
        <f t="shared" si="3"/>
        <v>BFOCDLONF_S_BP6_XDC</v>
      </c>
      <c r="E244" s="32" t="s">
        <v>80</v>
      </c>
      <c r="F244" s="32" t="s">
        <v>5</v>
      </c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8"/>
      <c r="AR244" s="38"/>
    </row>
    <row r="245" spans="1:45" x14ac:dyDescent="0.3">
      <c r="A245" s="1" t="s">
        <v>532</v>
      </c>
      <c r="B245" s="32" t="s">
        <v>298</v>
      </c>
      <c r="C245" s="1" t="s">
        <v>168</v>
      </c>
      <c r="D245" s="32" t="str">
        <f t="shared" si="3"/>
        <v>BFOCDLONF_L_BP6_XDC</v>
      </c>
      <c r="E245" s="32" t="s">
        <v>80</v>
      </c>
      <c r="F245" s="32" t="s">
        <v>5</v>
      </c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8"/>
      <c r="AR245" s="38"/>
    </row>
    <row r="246" spans="1:45" x14ac:dyDescent="0.3">
      <c r="A246" s="1" t="s">
        <v>533</v>
      </c>
      <c r="B246" s="32" t="s">
        <v>310</v>
      </c>
      <c r="C246" s="1" t="s">
        <v>182</v>
      </c>
      <c r="D246" s="32" t="str">
        <f t="shared" si="3"/>
        <v>BFOLN_BP6_XDC</v>
      </c>
      <c r="E246" s="32" t="s">
        <v>80</v>
      </c>
      <c r="F246" s="32" t="s">
        <v>5</v>
      </c>
      <c r="G246" s="35">
        <v>-56607.851619254325</v>
      </c>
      <c r="H246" s="35">
        <v>-17312.940233958729</v>
      </c>
      <c r="I246" s="35">
        <v>-22328.74284348332</v>
      </c>
      <c r="J246" s="35">
        <v>-20781.005035557264</v>
      </c>
      <c r="K246" s="35">
        <v>17992.851077781717</v>
      </c>
      <c r="L246" s="35">
        <v>23750.095807827627</v>
      </c>
      <c r="M246" s="35">
        <v>42139.696659419555</v>
      </c>
      <c r="N246" s="35">
        <v>-38832.78395906512</v>
      </c>
      <c r="O246" s="35">
        <v>-1420.6540358898196</v>
      </c>
      <c r="P246" s="35">
        <v>3144.1826551230874</v>
      </c>
      <c r="Q246" s="35">
        <v>19819.147467703435</v>
      </c>
      <c r="R246" s="35">
        <v>4742.9701051600841</v>
      </c>
      <c r="S246" s="35">
        <v>8850.8689399831164</v>
      </c>
      <c r="T246" s="35">
        <v>-3361.8283373840654</v>
      </c>
      <c r="U246" s="35">
        <v>20827.282009886912</v>
      </c>
      <c r="V246" s="35">
        <v>3035.7897978059909</v>
      </c>
      <c r="W246" s="35">
        <v>21493.702605267423</v>
      </c>
      <c r="X246" s="35">
        <v>-42233.562061062024</v>
      </c>
      <c r="Y246" s="35">
        <v>15392.651064082274</v>
      </c>
      <c r="Z246" s="35">
        <v>1348.0642927138726</v>
      </c>
      <c r="AA246" s="35">
        <v>-3134.9311875386811</v>
      </c>
      <c r="AB246" s="35">
        <v>-67721.955884508396</v>
      </c>
      <c r="AC246" s="35">
        <v>-27042.010926436047</v>
      </c>
      <c r="AD246" s="35">
        <v>-71980.349898881774</v>
      </c>
      <c r="AE246" s="35">
        <v>-42278.91974368754</v>
      </c>
      <c r="AF246" s="35">
        <v>-25403.915144922117</v>
      </c>
      <c r="AG246" s="35">
        <v>4848.7846621034996</v>
      </c>
      <c r="AH246" s="35">
        <v>-3491.5687007676711</v>
      </c>
      <c r="AI246" s="35">
        <v>-9131.7302674406819</v>
      </c>
      <c r="AJ246" s="35">
        <v>-4629.0273735313895</v>
      </c>
      <c r="AK246" s="35">
        <v>-63887.455022260758</v>
      </c>
      <c r="AL246" s="35">
        <v>-125998.50344605093</v>
      </c>
      <c r="AM246" s="35">
        <v>22912.594653926928</v>
      </c>
      <c r="AN246" s="35">
        <v>-27864.211625414075</v>
      </c>
      <c r="AO246" s="35">
        <v>-99639.942765756437</v>
      </c>
      <c r="AP246" s="35">
        <v>-24970.216181271546</v>
      </c>
      <c r="AQ246" s="38">
        <v>14218.836414971742</v>
      </c>
      <c r="AR246" s="38">
        <v>37776.638694347981</v>
      </c>
      <c r="AS246" s="38">
        <v>60440.473346938175</v>
      </c>
    </row>
    <row r="247" spans="1:45" x14ac:dyDescent="0.3">
      <c r="A247" s="1" t="s">
        <v>534</v>
      </c>
      <c r="B247" s="32" t="s">
        <v>274</v>
      </c>
      <c r="C247" s="1" t="s">
        <v>178</v>
      </c>
      <c r="D247" s="32" t="str">
        <f t="shared" si="3"/>
        <v>BFOLNA_BP6_XDC</v>
      </c>
      <c r="E247" s="32" t="s">
        <v>80</v>
      </c>
      <c r="F247" s="32" t="s">
        <v>5</v>
      </c>
      <c r="G247" s="35"/>
      <c r="H247" s="35"/>
      <c r="I247" s="35"/>
      <c r="J247" s="35"/>
      <c r="K247" s="35"/>
      <c r="L247" s="35"/>
      <c r="M247" s="35"/>
      <c r="N247" s="35">
        <v>6706.3021974560934</v>
      </c>
      <c r="O247" s="35">
        <v>286.93858060632965</v>
      </c>
      <c r="P247" s="35">
        <v>-531.80109191737984</v>
      </c>
      <c r="Q247" s="35">
        <v>107.38894523512789</v>
      </c>
      <c r="R247" s="35">
        <v>-501.48769450713303</v>
      </c>
      <c r="S247" s="35">
        <v>-1049.1234072471177</v>
      </c>
      <c r="T247" s="35">
        <v>-64.89166945648293</v>
      </c>
      <c r="U247" s="35">
        <v>-242.06815600102857</v>
      </c>
      <c r="V247" s="35">
        <v>-315.45259352879634</v>
      </c>
      <c r="W247" s="35">
        <v>-11.359669151450277</v>
      </c>
      <c r="X247" s="35">
        <v>-2005.209210745234</v>
      </c>
      <c r="Y247" s="35">
        <v>-315.88160633602547</v>
      </c>
      <c r="Z247" s="35">
        <v>-80.983005087670648</v>
      </c>
      <c r="AA247" s="35">
        <v>326.84798859222786</v>
      </c>
      <c r="AB247" s="35">
        <v>102.54817626281142</v>
      </c>
      <c r="AC247" s="35">
        <v>224.42129192940376</v>
      </c>
      <c r="AD247" s="35">
        <v>-428.54884478063354</v>
      </c>
      <c r="AE247" s="35">
        <v>637.00802514127406</v>
      </c>
      <c r="AF247" s="35">
        <v>114.14298943704935</v>
      </c>
      <c r="AG247" s="35">
        <v>29.86452811923975</v>
      </c>
      <c r="AH247" s="35">
        <v>224.00405589206946</v>
      </c>
      <c r="AI247" s="35">
        <v>563.33285384849319</v>
      </c>
      <c r="AJ247" s="35">
        <v>4.7604222315374614</v>
      </c>
      <c r="AK247" s="35">
        <v>-635.27404911606664</v>
      </c>
      <c r="AL247" s="35">
        <v>-1236.4409901404679</v>
      </c>
      <c r="AM247" s="35">
        <v>-887.86562827709304</v>
      </c>
      <c r="AN247" s="35">
        <v>177.00518425911352</v>
      </c>
      <c r="AO247" s="35">
        <v>-51.456740579994076</v>
      </c>
      <c r="AP247" s="35">
        <v>-2195.9486490906029</v>
      </c>
      <c r="AQ247" s="38">
        <v>-114.88333924433046</v>
      </c>
      <c r="AR247" s="38">
        <v>116.5377738378495</v>
      </c>
      <c r="AS247" s="38">
        <v>2637.6226325058324</v>
      </c>
    </row>
    <row r="248" spans="1:45" x14ac:dyDescent="0.3">
      <c r="A248" s="1" t="s">
        <v>535</v>
      </c>
      <c r="B248" s="32" t="s">
        <v>290</v>
      </c>
      <c r="C248" s="1" t="s">
        <v>160</v>
      </c>
      <c r="D248" s="32" t="str">
        <f t="shared" si="3"/>
        <v>BFOLNACB_BP6_XDC</v>
      </c>
      <c r="E248" s="32" t="s">
        <v>80</v>
      </c>
      <c r="F248" s="32" t="s">
        <v>5</v>
      </c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8"/>
      <c r="AR248" s="38"/>
    </row>
    <row r="249" spans="1:45" x14ac:dyDescent="0.3">
      <c r="A249" s="1" t="s">
        <v>536</v>
      </c>
      <c r="B249" s="32" t="s">
        <v>311</v>
      </c>
      <c r="C249" s="1" t="s">
        <v>183</v>
      </c>
      <c r="D249" s="32" t="str">
        <f t="shared" si="3"/>
        <v>BFOLNACBIMF_BP6_XDC</v>
      </c>
      <c r="E249" s="32" t="s">
        <v>80</v>
      </c>
      <c r="F249" s="32" t="s">
        <v>5</v>
      </c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8"/>
      <c r="AR249" s="38"/>
    </row>
    <row r="250" spans="1:45" x14ac:dyDescent="0.3">
      <c r="A250" s="1" t="s">
        <v>537</v>
      </c>
      <c r="B250" s="32" t="s">
        <v>312</v>
      </c>
      <c r="C250" s="1" t="s">
        <v>184</v>
      </c>
      <c r="D250" s="32" t="str">
        <f t="shared" si="3"/>
        <v>BFOLNACB_S_BP6_XDC</v>
      </c>
      <c r="E250" s="32" t="s">
        <v>80</v>
      </c>
      <c r="F250" s="32" t="s">
        <v>5</v>
      </c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8"/>
      <c r="AR250" s="38"/>
    </row>
    <row r="251" spans="1:45" x14ac:dyDescent="0.3">
      <c r="A251" s="1" t="s">
        <v>538</v>
      </c>
      <c r="B251" s="32" t="s">
        <v>313</v>
      </c>
      <c r="C251" s="1" t="s">
        <v>185</v>
      </c>
      <c r="D251" s="32" t="str">
        <f t="shared" si="3"/>
        <v>BFOLNACB_L_BP6_XDC</v>
      </c>
      <c r="E251" s="32" t="s">
        <v>80</v>
      </c>
      <c r="F251" s="32" t="s">
        <v>5</v>
      </c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8"/>
      <c r="AR251" s="38"/>
    </row>
    <row r="252" spans="1:45" x14ac:dyDescent="0.3">
      <c r="A252" s="1" t="s">
        <v>539</v>
      </c>
      <c r="B252" s="32" t="s">
        <v>306</v>
      </c>
      <c r="C252" s="1" t="s">
        <v>175</v>
      </c>
      <c r="D252" s="32" t="str">
        <f t="shared" si="3"/>
        <v>BFOLNAMA_BP6_XDC</v>
      </c>
      <c r="E252" s="32" t="s">
        <v>80</v>
      </c>
      <c r="F252" s="32" t="s">
        <v>5</v>
      </c>
      <c r="G252" s="35"/>
      <c r="H252" s="35"/>
      <c r="I252" s="35"/>
      <c r="J252" s="35"/>
      <c r="K252" s="35"/>
      <c r="L252" s="35"/>
      <c r="M252" s="35"/>
      <c r="N252" s="35">
        <v>6706.3021974560934</v>
      </c>
      <c r="O252" s="35">
        <v>286.93858060632965</v>
      </c>
      <c r="P252" s="35">
        <v>-597.77109191737986</v>
      </c>
      <c r="Q252" s="35">
        <v>107.38894523512789</v>
      </c>
      <c r="R252" s="35">
        <v>-501.48769450713303</v>
      </c>
      <c r="S252" s="35">
        <v>-1049.1234072471177</v>
      </c>
      <c r="T252" s="35">
        <v>-64.89166945648293</v>
      </c>
      <c r="U252" s="35">
        <v>-242.06815600102857</v>
      </c>
      <c r="V252" s="35">
        <v>-315.45259352879634</v>
      </c>
      <c r="W252" s="35">
        <v>-11.359669151450277</v>
      </c>
      <c r="X252" s="35">
        <v>-2005.209210745234</v>
      </c>
      <c r="Y252" s="35">
        <v>-315.88160633602547</v>
      </c>
      <c r="Z252" s="35">
        <v>-80.983005087670648</v>
      </c>
      <c r="AA252" s="35">
        <v>326.84798859222786</v>
      </c>
      <c r="AB252" s="35">
        <v>102.54817626281142</v>
      </c>
      <c r="AC252" s="35">
        <v>-229.55414097059622</v>
      </c>
      <c r="AD252" s="35">
        <v>-887.88353907563351</v>
      </c>
      <c r="AE252" s="35">
        <v>537.37226514127406</v>
      </c>
      <c r="AF252" s="35">
        <v>114.14298943704935</v>
      </c>
      <c r="AG252" s="35">
        <v>29.86452811923975</v>
      </c>
      <c r="AH252" s="35">
        <v>224.00405589206946</v>
      </c>
      <c r="AI252" s="35">
        <v>720.03133634849314</v>
      </c>
      <c r="AJ252" s="35">
        <v>74.378429826537456</v>
      </c>
      <c r="AK252" s="35">
        <v>-416.6362991160666</v>
      </c>
      <c r="AL252" s="35">
        <v>239.09383371153211</v>
      </c>
      <c r="AM252" s="35">
        <v>-51.854528277093038</v>
      </c>
      <c r="AN252" s="35">
        <v>199.08519692911352</v>
      </c>
      <c r="AO252" s="35">
        <v>-2.0052933774940875</v>
      </c>
      <c r="AP252" s="35">
        <v>-2197.3055579031429</v>
      </c>
      <c r="AQ252" s="38">
        <v>-98.835344871530452</v>
      </c>
      <c r="AR252" s="38">
        <v>542.94448169588725</v>
      </c>
      <c r="AS252" s="38">
        <v>2653.6267918617323</v>
      </c>
    </row>
    <row r="253" spans="1:45" x14ac:dyDescent="0.3">
      <c r="A253" s="1" t="s">
        <v>540</v>
      </c>
      <c r="B253" s="32" t="s">
        <v>297</v>
      </c>
      <c r="C253" s="1" t="s">
        <v>167</v>
      </c>
      <c r="D253" s="32" t="str">
        <f t="shared" si="3"/>
        <v>BFOLNAMA_S_BP6_XDC</v>
      </c>
      <c r="E253" s="32" t="s">
        <v>80</v>
      </c>
      <c r="F253" s="32" t="s">
        <v>5</v>
      </c>
      <c r="G253" s="35"/>
      <c r="H253" s="35"/>
      <c r="I253" s="35"/>
      <c r="J253" s="35"/>
      <c r="K253" s="35"/>
      <c r="L253" s="35"/>
      <c r="M253" s="35"/>
      <c r="N253" s="35">
        <v>6706.3021974560934</v>
      </c>
      <c r="O253" s="35">
        <v>286.93858060632965</v>
      </c>
      <c r="P253" s="35">
        <v>-597.77109191737986</v>
      </c>
      <c r="Q253" s="35">
        <v>107.38894523512789</v>
      </c>
      <c r="R253" s="35">
        <v>-501.48769450713303</v>
      </c>
      <c r="S253" s="35">
        <v>-1049.1234072471177</v>
      </c>
      <c r="T253" s="35">
        <v>-64.89166945648293</v>
      </c>
      <c r="U253" s="35">
        <v>-242.06815600102857</v>
      </c>
      <c r="V253" s="35">
        <v>-315.45259352879634</v>
      </c>
      <c r="W253" s="35">
        <v>-11.359669151450277</v>
      </c>
      <c r="X253" s="35">
        <v>-2005.209210745234</v>
      </c>
      <c r="Y253" s="35">
        <v>-315.88160633602547</v>
      </c>
      <c r="Z253" s="35">
        <v>-80.983005087670648</v>
      </c>
      <c r="AA253" s="35">
        <v>326.84798859222786</v>
      </c>
      <c r="AB253" s="35">
        <v>102.54817626281142</v>
      </c>
      <c r="AC253" s="35">
        <v>-229.55414097059622</v>
      </c>
      <c r="AD253" s="35">
        <v>-887.88353907563351</v>
      </c>
      <c r="AE253" s="35">
        <v>537.37226514127406</v>
      </c>
      <c r="AF253" s="35">
        <v>114.14298943704935</v>
      </c>
      <c r="AG253" s="35">
        <v>29.86452811923975</v>
      </c>
      <c r="AH253" s="35">
        <v>224.00405589206946</v>
      </c>
      <c r="AI253" s="35">
        <v>720.03133634849314</v>
      </c>
      <c r="AJ253" s="35">
        <v>74.378429826537456</v>
      </c>
      <c r="AK253" s="35">
        <v>-416.6362991160666</v>
      </c>
      <c r="AL253" s="35">
        <v>239.09383371153211</v>
      </c>
      <c r="AM253" s="35">
        <v>-51.854528277093038</v>
      </c>
      <c r="AN253" s="35">
        <v>199.08519692911352</v>
      </c>
      <c r="AO253" s="35">
        <v>17.547949622505911</v>
      </c>
      <c r="AP253" s="35">
        <v>-2197.3055579031429</v>
      </c>
      <c r="AQ253" s="38">
        <v>-98.835344871530452</v>
      </c>
      <c r="AR253" s="38">
        <v>546.8769145164872</v>
      </c>
      <c r="AS253" s="38">
        <v>2653.6267918617323</v>
      </c>
    </row>
    <row r="254" spans="1:45" x14ac:dyDescent="0.3">
      <c r="A254" s="1" t="s">
        <v>541</v>
      </c>
      <c r="B254" s="32" t="s">
        <v>298</v>
      </c>
      <c r="C254" s="1" t="s">
        <v>168</v>
      </c>
      <c r="D254" s="32" t="str">
        <f t="shared" si="3"/>
        <v>BFOLNAMA_L_BP6_XDC</v>
      </c>
      <c r="E254" s="32" t="s">
        <v>80</v>
      </c>
      <c r="F254" s="32" t="s">
        <v>5</v>
      </c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>
        <v>-19.553242999999998</v>
      </c>
      <c r="AP254" s="35"/>
      <c r="AQ254" s="38"/>
      <c r="AR254" s="38">
        <v>-3.9324328206000003</v>
      </c>
    </row>
    <row r="255" spans="1:45" x14ac:dyDescent="0.3">
      <c r="A255" s="1" t="s">
        <v>542</v>
      </c>
      <c r="B255" s="32" t="s">
        <v>292</v>
      </c>
      <c r="C255" s="1" t="s">
        <v>162</v>
      </c>
      <c r="D255" s="32" t="str">
        <f t="shared" si="3"/>
        <v>BFOLNAG_BP6_XDC</v>
      </c>
      <c r="E255" s="32" t="s">
        <v>80</v>
      </c>
      <c r="F255" s="32" t="s">
        <v>5</v>
      </c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8"/>
      <c r="AR255" s="38"/>
    </row>
    <row r="256" spans="1:45" x14ac:dyDescent="0.3">
      <c r="A256" s="1" t="s">
        <v>543</v>
      </c>
      <c r="B256" s="32" t="s">
        <v>311</v>
      </c>
      <c r="C256" s="1" t="s">
        <v>183</v>
      </c>
      <c r="D256" s="32" t="str">
        <f t="shared" si="3"/>
        <v>BFOLNAGIMF_BP6_XDC</v>
      </c>
      <c r="E256" s="32" t="s">
        <v>80</v>
      </c>
      <c r="F256" s="32" t="s">
        <v>5</v>
      </c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8"/>
      <c r="AR256" s="38"/>
    </row>
    <row r="257" spans="1:45" x14ac:dyDescent="0.3">
      <c r="A257" s="1" t="s">
        <v>544</v>
      </c>
      <c r="B257" s="32" t="s">
        <v>312</v>
      </c>
      <c r="C257" s="1" t="s">
        <v>184</v>
      </c>
      <c r="D257" s="32" t="str">
        <f t="shared" si="3"/>
        <v>BFOLNAG_S_BP6_XDC</v>
      </c>
      <c r="E257" s="32" t="s">
        <v>80</v>
      </c>
      <c r="F257" s="32" t="s">
        <v>5</v>
      </c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8"/>
      <c r="AR257" s="38"/>
    </row>
    <row r="258" spans="1:45" x14ac:dyDescent="0.3">
      <c r="A258" s="1" t="s">
        <v>545</v>
      </c>
      <c r="B258" s="32" t="s">
        <v>313</v>
      </c>
      <c r="C258" s="1" t="s">
        <v>185</v>
      </c>
      <c r="D258" s="32" t="str">
        <f t="shared" si="3"/>
        <v>BFOLNAG_L_BP6_XDC</v>
      </c>
      <c r="E258" s="32" t="s">
        <v>80</v>
      </c>
      <c r="F258" s="32" t="s">
        <v>5</v>
      </c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8"/>
      <c r="AR258" s="38"/>
    </row>
    <row r="259" spans="1:45" x14ac:dyDescent="0.3">
      <c r="A259" s="1" t="s">
        <v>546</v>
      </c>
      <c r="B259" s="32" t="s">
        <v>293</v>
      </c>
      <c r="C259" s="1" t="s">
        <v>186</v>
      </c>
      <c r="D259" s="32" t="str">
        <f t="shared" ref="D259:D322" si="4">A259</f>
        <v>BFOLNAO_BP6_XDC</v>
      </c>
      <c r="E259" s="32" t="s">
        <v>80</v>
      </c>
      <c r="F259" s="32" t="s">
        <v>5</v>
      </c>
      <c r="G259" s="35"/>
      <c r="H259" s="35"/>
      <c r="I259" s="35"/>
      <c r="J259" s="35"/>
      <c r="K259" s="35"/>
      <c r="L259" s="35"/>
      <c r="M259" s="35"/>
      <c r="N259" s="35"/>
      <c r="O259" s="35"/>
      <c r="P259" s="35">
        <v>65.97</v>
      </c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>
        <v>453.97543289999999</v>
      </c>
      <c r="AD259" s="35">
        <v>459.33469429499996</v>
      </c>
      <c r="AE259" s="35">
        <v>99.635760000000005</v>
      </c>
      <c r="AF259" s="35"/>
      <c r="AG259" s="35"/>
      <c r="AH259" s="35"/>
      <c r="AI259" s="35">
        <v>-156.69848250000001</v>
      </c>
      <c r="AJ259" s="35">
        <v>-69.618007594999995</v>
      </c>
      <c r="AK259" s="35">
        <v>-218.63775000000001</v>
      </c>
      <c r="AL259" s="35">
        <v>-1475.534823852</v>
      </c>
      <c r="AM259" s="35">
        <v>-836.01110000000006</v>
      </c>
      <c r="AN259" s="35">
        <v>-22.080012670000002</v>
      </c>
      <c r="AO259" s="35">
        <v>-49.451447202499992</v>
      </c>
      <c r="AP259" s="35">
        <v>1.3569088125402122</v>
      </c>
      <c r="AQ259" s="38">
        <v>-16.047994372800002</v>
      </c>
      <c r="AR259" s="38">
        <v>-426.40670785803775</v>
      </c>
      <c r="AS259" s="38">
        <v>-16.004159355899944</v>
      </c>
    </row>
    <row r="260" spans="1:45" x14ac:dyDescent="0.3">
      <c r="A260" s="1" t="s">
        <v>547</v>
      </c>
      <c r="B260" s="32" t="s">
        <v>297</v>
      </c>
      <c r="C260" s="1" t="s">
        <v>167</v>
      </c>
      <c r="D260" s="32" t="str">
        <f t="shared" si="4"/>
        <v>BFOLNAO_S_BP6_XDC</v>
      </c>
      <c r="E260" s="32" t="s">
        <v>80</v>
      </c>
      <c r="F260" s="32" t="s">
        <v>5</v>
      </c>
      <c r="G260" s="35"/>
      <c r="H260" s="35"/>
      <c r="I260" s="35"/>
      <c r="J260" s="35"/>
      <c r="K260" s="35"/>
      <c r="L260" s="35"/>
      <c r="M260" s="35"/>
      <c r="N260" s="35"/>
      <c r="O260" s="35"/>
      <c r="P260" s="35">
        <v>65.97</v>
      </c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>
        <v>453.97543289999999</v>
      </c>
      <c r="AD260" s="35">
        <v>459.33469429499996</v>
      </c>
      <c r="AE260" s="35">
        <v>5.2932600000000001</v>
      </c>
      <c r="AF260" s="35"/>
      <c r="AG260" s="35"/>
      <c r="AH260" s="35"/>
      <c r="AI260" s="35"/>
      <c r="AJ260" s="35"/>
      <c r="AK260" s="35"/>
      <c r="AL260" s="35"/>
      <c r="AM260" s="35"/>
      <c r="AN260" s="35"/>
      <c r="AO260" s="35">
        <v>31.281069587499999</v>
      </c>
      <c r="AP260" s="35">
        <v>1.3569088125402122</v>
      </c>
      <c r="AQ260" s="38"/>
      <c r="AR260" s="38">
        <v>7.364948768562277</v>
      </c>
      <c r="AS260" s="38">
        <v>9.2074825782499978</v>
      </c>
    </row>
    <row r="261" spans="1:45" x14ac:dyDescent="0.3">
      <c r="A261" s="1" t="s">
        <v>548</v>
      </c>
      <c r="B261" s="32" t="s">
        <v>298</v>
      </c>
      <c r="C261" s="1" t="s">
        <v>168</v>
      </c>
      <c r="D261" s="32" t="str">
        <f t="shared" si="4"/>
        <v>BFOLNAO_L_BP6_XDC</v>
      </c>
      <c r="E261" s="32" t="s">
        <v>80</v>
      </c>
      <c r="F261" s="32" t="s">
        <v>5</v>
      </c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>
        <v>94.342500000000001</v>
      </c>
      <c r="AF261" s="35"/>
      <c r="AG261" s="35"/>
      <c r="AH261" s="35"/>
      <c r="AI261" s="35">
        <v>-156.69848250000001</v>
      </c>
      <c r="AJ261" s="35">
        <v>-69.618007594999995</v>
      </c>
      <c r="AK261" s="35">
        <v>-218.63775000000001</v>
      </c>
      <c r="AL261" s="35">
        <v>-1475.534823852</v>
      </c>
      <c r="AM261" s="35">
        <v>-836.01110000000006</v>
      </c>
      <c r="AN261" s="35">
        <v>-22.080012670000002</v>
      </c>
      <c r="AO261" s="35">
        <v>-80.732516789999991</v>
      </c>
      <c r="AP261" s="35">
        <v>0</v>
      </c>
      <c r="AQ261" s="38">
        <v>-16.047994372800002</v>
      </c>
      <c r="AR261" s="38">
        <v>-433.77165662660002</v>
      </c>
      <c r="AS261" s="38">
        <v>-25.211641934149942</v>
      </c>
    </row>
    <row r="262" spans="1:45" x14ac:dyDescent="0.3">
      <c r="A262" s="1" t="s">
        <v>549</v>
      </c>
      <c r="B262" s="32" t="s">
        <v>294</v>
      </c>
      <c r="C262" s="1" t="s">
        <v>164</v>
      </c>
      <c r="D262" s="32" t="str">
        <f t="shared" si="4"/>
        <v>BFOLNAOF_BP6_XDC</v>
      </c>
      <c r="E262" s="32" t="s">
        <v>80</v>
      </c>
      <c r="F262" s="32" t="s">
        <v>5</v>
      </c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>
        <v>-97.919482500000001</v>
      </c>
      <c r="AJ262" s="35"/>
      <c r="AK262" s="35"/>
      <c r="AL262" s="35"/>
      <c r="AM262" s="35"/>
      <c r="AN262" s="35"/>
      <c r="AO262" s="35">
        <v>-0.39542136250000004</v>
      </c>
      <c r="AP262" s="35">
        <v>1.3569088125402122</v>
      </c>
      <c r="AQ262" s="38"/>
      <c r="AR262" s="38"/>
      <c r="AS262" s="38">
        <v>-40.131868692451199</v>
      </c>
    </row>
    <row r="263" spans="1:45" x14ac:dyDescent="0.3">
      <c r="A263" s="1" t="s">
        <v>51</v>
      </c>
      <c r="B263" s="32" t="s">
        <v>297</v>
      </c>
      <c r="C263" s="1" t="s">
        <v>167</v>
      </c>
      <c r="D263" s="32" t="str">
        <f t="shared" si="4"/>
        <v>BFOLNAOF_S_BP6_XDC</v>
      </c>
      <c r="E263" s="32" t="s">
        <v>80</v>
      </c>
      <c r="F263" s="32" t="s">
        <v>5</v>
      </c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>
        <v>0</v>
      </c>
      <c r="AJ263" s="35"/>
      <c r="AK263" s="35"/>
      <c r="AL263" s="35"/>
      <c r="AM263" s="35"/>
      <c r="AN263" s="35"/>
      <c r="AO263" s="35">
        <v>0.75696958749999999</v>
      </c>
      <c r="AP263" s="35">
        <v>1.3569088125402122</v>
      </c>
      <c r="AQ263" s="38"/>
      <c r="AR263" s="38"/>
    </row>
    <row r="264" spans="1:45" x14ac:dyDescent="0.3">
      <c r="A264" s="1" t="s">
        <v>52</v>
      </c>
      <c r="B264" s="32" t="s">
        <v>298</v>
      </c>
      <c r="C264" s="1" t="s">
        <v>168</v>
      </c>
      <c r="D264" s="32" t="str">
        <f t="shared" si="4"/>
        <v>BFOLNAOF_L_BP6_XDC</v>
      </c>
      <c r="E264" s="32" t="s">
        <v>80</v>
      </c>
      <c r="F264" s="32" t="s">
        <v>5</v>
      </c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>
        <v>-97.919482500000001</v>
      </c>
      <c r="AJ264" s="35"/>
      <c r="AK264" s="35"/>
      <c r="AL264" s="35"/>
      <c r="AM264" s="35"/>
      <c r="AN264" s="35"/>
      <c r="AO264" s="35">
        <v>-1.15239095</v>
      </c>
      <c r="AP264" s="35"/>
      <c r="AQ264" s="38"/>
      <c r="AR264" s="38"/>
      <c r="AS264" s="38">
        <v>-40.131868692451199</v>
      </c>
    </row>
    <row r="265" spans="1:45" x14ac:dyDescent="0.3">
      <c r="A265" s="1" t="s">
        <v>550</v>
      </c>
      <c r="B265" s="32" t="s">
        <v>300</v>
      </c>
      <c r="C265" s="1" t="s">
        <v>170</v>
      </c>
      <c r="D265" s="32" t="str">
        <f t="shared" si="4"/>
        <v>BFOLNAONF_BP6_XDC</v>
      </c>
      <c r="E265" s="32" t="s">
        <v>80</v>
      </c>
      <c r="F265" s="32" t="s">
        <v>5</v>
      </c>
      <c r="G265" s="35"/>
      <c r="H265" s="35"/>
      <c r="I265" s="35"/>
      <c r="J265" s="35"/>
      <c r="K265" s="35"/>
      <c r="L265" s="35"/>
      <c r="M265" s="35"/>
      <c r="N265" s="35"/>
      <c r="O265" s="35"/>
      <c r="P265" s="35">
        <v>65.97</v>
      </c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>
        <v>453.97543289999999</v>
      </c>
      <c r="AD265" s="35">
        <v>459.33469429499996</v>
      </c>
      <c r="AE265" s="35">
        <v>99.635760000000005</v>
      </c>
      <c r="AF265" s="35"/>
      <c r="AG265" s="35"/>
      <c r="AH265" s="35"/>
      <c r="AI265" s="35">
        <v>-58.779000000000003</v>
      </c>
      <c r="AJ265" s="35">
        <v>-69.618007594999995</v>
      </c>
      <c r="AK265" s="35">
        <v>-218.63775000000001</v>
      </c>
      <c r="AL265" s="35">
        <v>-1475.534823852</v>
      </c>
      <c r="AM265" s="35">
        <v>-836.01110000000006</v>
      </c>
      <c r="AN265" s="35">
        <v>-22.080012670000002</v>
      </c>
      <c r="AO265" s="35">
        <v>-49.05602583999999</v>
      </c>
      <c r="AP265" s="35"/>
      <c r="AQ265" s="38">
        <v>-16.047994372800002</v>
      </c>
      <c r="AR265" s="38">
        <v>-426.40670785803775</v>
      </c>
      <c r="AS265" s="38">
        <v>24.127709336551256</v>
      </c>
    </row>
    <row r="266" spans="1:45" x14ac:dyDescent="0.3">
      <c r="A266" s="1" t="s">
        <v>53</v>
      </c>
      <c r="B266" s="32" t="s">
        <v>297</v>
      </c>
      <c r="C266" s="1" t="s">
        <v>167</v>
      </c>
      <c r="D266" s="32" t="str">
        <f t="shared" si="4"/>
        <v>BFOLNAONF_S_BP6_XDC</v>
      </c>
      <c r="E266" s="32" t="s">
        <v>80</v>
      </c>
      <c r="F266" s="32" t="s">
        <v>5</v>
      </c>
      <c r="G266" s="35"/>
      <c r="H266" s="35"/>
      <c r="I266" s="35"/>
      <c r="J266" s="35"/>
      <c r="K266" s="35"/>
      <c r="L266" s="35"/>
      <c r="M266" s="35"/>
      <c r="N266" s="35"/>
      <c r="O266" s="35"/>
      <c r="P266" s="35">
        <v>65.97</v>
      </c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>
        <v>453.97543289999999</v>
      </c>
      <c r="AD266" s="35">
        <v>459.33469429499996</v>
      </c>
      <c r="AE266" s="35">
        <v>5.2932600000000001</v>
      </c>
      <c r="AF266" s="35"/>
      <c r="AG266" s="35"/>
      <c r="AH266" s="35"/>
      <c r="AI266" s="35"/>
      <c r="AJ266" s="35"/>
      <c r="AK266" s="35"/>
      <c r="AL266" s="35"/>
      <c r="AM266" s="35"/>
      <c r="AN266" s="35"/>
      <c r="AO266" s="35">
        <v>30.524100000000001</v>
      </c>
      <c r="AP266" s="35"/>
      <c r="AQ266" s="38"/>
      <c r="AR266" s="38">
        <v>7.364948768562277</v>
      </c>
      <c r="AS266" s="38">
        <v>9.2074825782499978</v>
      </c>
    </row>
    <row r="267" spans="1:45" x14ac:dyDescent="0.3">
      <c r="A267" s="1" t="s">
        <v>54</v>
      </c>
      <c r="B267" s="32" t="s">
        <v>298</v>
      </c>
      <c r="C267" s="1" t="s">
        <v>168</v>
      </c>
      <c r="D267" s="32" t="str">
        <f t="shared" si="4"/>
        <v>BFOLNAONF_L_BP6_XDC</v>
      </c>
      <c r="E267" s="32" t="s">
        <v>80</v>
      </c>
      <c r="F267" s="32" t="s">
        <v>5</v>
      </c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>
        <v>94.342500000000001</v>
      </c>
      <c r="AF267" s="35"/>
      <c r="AG267" s="35"/>
      <c r="AH267" s="35"/>
      <c r="AI267" s="35">
        <v>-58.779000000000003</v>
      </c>
      <c r="AJ267" s="35">
        <v>-69.618007594999995</v>
      </c>
      <c r="AK267" s="35">
        <v>-218.63775000000001</v>
      </c>
      <c r="AL267" s="35">
        <v>-1475.534823852</v>
      </c>
      <c r="AM267" s="35">
        <v>-836.01110000000006</v>
      </c>
      <c r="AN267" s="35">
        <v>-22.080012670000002</v>
      </c>
      <c r="AO267" s="35">
        <v>-79.580125839999994</v>
      </c>
      <c r="AP267" s="35"/>
      <c r="AQ267" s="38">
        <v>-16.047994372800002</v>
      </c>
      <c r="AR267" s="38">
        <v>-433.77165662660002</v>
      </c>
      <c r="AS267" s="38">
        <v>14.920226758301258</v>
      </c>
    </row>
    <row r="268" spans="1:45" x14ac:dyDescent="0.3">
      <c r="A268" s="1" t="s">
        <v>551</v>
      </c>
      <c r="B268" s="32" t="s">
        <v>284</v>
      </c>
      <c r="C268" s="1" t="s">
        <v>154</v>
      </c>
      <c r="D268" s="32" t="str">
        <f t="shared" si="4"/>
        <v>BFOLNL_BP6_XDC</v>
      </c>
      <c r="E268" s="32" t="s">
        <v>80</v>
      </c>
      <c r="F268" s="32" t="s">
        <v>5</v>
      </c>
      <c r="G268" s="35">
        <v>56607.851619254325</v>
      </c>
      <c r="H268" s="35">
        <v>17312.940233958729</v>
      </c>
      <c r="I268" s="35">
        <v>22328.74284348332</v>
      </c>
      <c r="J268" s="35">
        <v>20781.005035557264</v>
      </c>
      <c r="K268" s="35">
        <v>-17992.851077781717</v>
      </c>
      <c r="L268" s="35">
        <v>-23750.095807827627</v>
      </c>
      <c r="M268" s="35">
        <v>-42139.696659419555</v>
      </c>
      <c r="N268" s="35">
        <v>45539.086156521211</v>
      </c>
      <c r="O268" s="35">
        <v>1707.5926164961493</v>
      </c>
      <c r="P268" s="35">
        <v>-3675.9837470404673</v>
      </c>
      <c r="Q268" s="35">
        <v>-19711.758522468306</v>
      </c>
      <c r="R268" s="35">
        <v>-5244.4577996672169</v>
      </c>
      <c r="S268" s="35">
        <v>-9899.9923472302344</v>
      </c>
      <c r="T268" s="35">
        <v>3296.9366679275827</v>
      </c>
      <c r="U268" s="35">
        <v>-21069.35016588794</v>
      </c>
      <c r="V268" s="35">
        <v>-3351.2423913347875</v>
      </c>
      <c r="W268" s="35">
        <v>-21505.062274418873</v>
      </c>
      <c r="X268" s="35">
        <v>40228.352850316791</v>
      </c>
      <c r="Y268" s="35">
        <v>-15708.532670418299</v>
      </c>
      <c r="Z268" s="35">
        <v>-1429.0472978015432</v>
      </c>
      <c r="AA268" s="35">
        <v>3461.779176130909</v>
      </c>
      <c r="AB268" s="35">
        <v>67824.5040607712</v>
      </c>
      <c r="AC268" s="35">
        <v>27266.432218365451</v>
      </c>
      <c r="AD268" s="35">
        <v>71551.801054101146</v>
      </c>
      <c r="AE268" s="35">
        <v>42915.927768828813</v>
      </c>
      <c r="AF268" s="35">
        <v>25518.058134359166</v>
      </c>
      <c r="AG268" s="35">
        <v>-4818.9201339842602</v>
      </c>
      <c r="AH268" s="35">
        <v>3715.5727566597407</v>
      </c>
      <c r="AI268" s="35">
        <v>9695.0631212891749</v>
      </c>
      <c r="AJ268" s="35">
        <v>4633.7877957629271</v>
      </c>
      <c r="AK268" s="35">
        <v>63252.180973144692</v>
      </c>
      <c r="AL268" s="35">
        <v>124762.06245591046</v>
      </c>
      <c r="AM268" s="35">
        <v>-23800.460282204021</v>
      </c>
      <c r="AN268" s="35">
        <v>28041.216809673188</v>
      </c>
      <c r="AO268" s="35">
        <v>99588.486025176448</v>
      </c>
      <c r="AP268" s="35">
        <v>22774.267532180944</v>
      </c>
      <c r="AQ268" s="38">
        <v>-14333.719754216072</v>
      </c>
      <c r="AR268" s="38">
        <v>-37660.100920510129</v>
      </c>
      <c r="AS268" s="38">
        <v>-57802.850714432345</v>
      </c>
    </row>
    <row r="269" spans="1:45" x14ac:dyDescent="0.3">
      <c r="A269" s="1" t="s">
        <v>552</v>
      </c>
      <c r="B269" s="32" t="s">
        <v>290</v>
      </c>
      <c r="C269" s="1" t="s">
        <v>160</v>
      </c>
      <c r="D269" s="32" t="str">
        <f t="shared" si="4"/>
        <v>BFOLNLCB_BP6_XDC</v>
      </c>
      <c r="E269" s="32" t="s">
        <v>80</v>
      </c>
      <c r="F269" s="32" t="s">
        <v>5</v>
      </c>
      <c r="G269" s="35">
        <v>13366.034907994916</v>
      </c>
      <c r="H269" s="35">
        <v>0.44479249577041008</v>
      </c>
      <c r="I269" s="35">
        <v>-1656.1015586916092</v>
      </c>
      <c r="J269" s="35">
        <v>2.657152232154178E-2</v>
      </c>
      <c r="K269" s="35">
        <v>-1487.6779131608855</v>
      </c>
      <c r="L269" s="35">
        <v>-1480.8731942397731</v>
      </c>
      <c r="M269" s="35">
        <v>-13724.102087137982</v>
      </c>
      <c r="N269" s="35">
        <v>7.8887593664378738E-2</v>
      </c>
      <c r="O269" s="35">
        <v>-13881.186850072714</v>
      </c>
      <c r="P269" s="35">
        <v>8.4863732992945085E-2</v>
      </c>
      <c r="Q269" s="35">
        <v>-15802.710909567651</v>
      </c>
      <c r="R269" s="35">
        <v>2.8115279555904822E-2</v>
      </c>
      <c r="S269" s="35">
        <v>-13873.634455600477</v>
      </c>
      <c r="T269" s="35">
        <v>5.4213026788870702E-2</v>
      </c>
      <c r="U269" s="35">
        <v>-14479.599668848525</v>
      </c>
      <c r="V269" s="35">
        <v>3.2568754410593828E-2</v>
      </c>
      <c r="W269" s="35">
        <v>-16231.60823997296</v>
      </c>
      <c r="X269" s="35">
        <v>-27.863582074390298</v>
      </c>
      <c r="Y269" s="35">
        <v>-15302.753896357774</v>
      </c>
      <c r="Z269" s="35">
        <v>1.5980063024045865E-4</v>
      </c>
      <c r="AA269" s="35">
        <v>-15119.187200899923</v>
      </c>
      <c r="AB269" s="35">
        <v>-3823.6979355211774</v>
      </c>
      <c r="AC269" s="35">
        <v>-10941.986518750415</v>
      </c>
      <c r="AD269" s="35">
        <v>75140.389102660018</v>
      </c>
      <c r="AE269" s="35">
        <v>-13349.484988118276</v>
      </c>
      <c r="AF269" s="35">
        <v>2.4314771180414682E-2</v>
      </c>
      <c r="AG269" s="35">
        <v>-14643.406853922081</v>
      </c>
      <c r="AH269" s="35">
        <v>-13140.9694658881</v>
      </c>
      <c r="AI269" s="35">
        <v>-9743.1035836409956</v>
      </c>
      <c r="AJ269" s="35">
        <v>-32751.110931619369</v>
      </c>
      <c r="AK269" s="35">
        <v>-9943.2829444489216</v>
      </c>
      <c r="AL269" s="35">
        <v>-1.8247010669806184E-2</v>
      </c>
      <c r="AM269" s="35">
        <v>-39580.827638406685</v>
      </c>
      <c r="AN269" s="35">
        <v>2623.259160084383</v>
      </c>
      <c r="AO269" s="35">
        <v>-3828.676657619767</v>
      </c>
      <c r="AP269" s="35">
        <v>-3367.5720164591421</v>
      </c>
      <c r="AQ269" s="38">
        <v>-4257.0693280763762</v>
      </c>
      <c r="AR269" s="38">
        <v>-8394.4873704193105</v>
      </c>
      <c r="AS269" s="38">
        <v>80285.245673509882</v>
      </c>
    </row>
    <row r="270" spans="1:45" x14ac:dyDescent="0.3">
      <c r="A270" s="1" t="s">
        <v>553</v>
      </c>
      <c r="B270" s="32" t="s">
        <v>311</v>
      </c>
      <c r="C270" s="1" t="s">
        <v>183</v>
      </c>
      <c r="D270" s="32" t="str">
        <f t="shared" si="4"/>
        <v>BFOLNLCBIMF_BP6_XDC</v>
      </c>
      <c r="E270" s="32" t="s">
        <v>80</v>
      </c>
      <c r="F270" s="32" t="s">
        <v>5</v>
      </c>
      <c r="G270" s="35">
        <v>13366.034907994916</v>
      </c>
      <c r="H270" s="35">
        <v>0.44479249577041008</v>
      </c>
      <c r="I270" s="35">
        <v>-1656.1015586916092</v>
      </c>
      <c r="J270" s="35">
        <v>2.657152232154178E-2</v>
      </c>
      <c r="K270" s="35">
        <v>-1487.6779131608855</v>
      </c>
      <c r="L270" s="35">
        <v>-1480.8731942397731</v>
      </c>
      <c r="M270" s="35">
        <v>-13724.102087137982</v>
      </c>
      <c r="N270" s="35">
        <v>7.8887593664378738E-2</v>
      </c>
      <c r="O270" s="35">
        <v>-13881.186850072714</v>
      </c>
      <c r="P270" s="35">
        <v>8.4863732992945085E-2</v>
      </c>
      <c r="Q270" s="35">
        <v>-15802.710909567651</v>
      </c>
      <c r="R270" s="35">
        <v>2.8115279555904822E-2</v>
      </c>
      <c r="S270" s="35">
        <v>-13873.634455600477</v>
      </c>
      <c r="T270" s="35">
        <v>5.4213026788870702E-2</v>
      </c>
      <c r="U270" s="35">
        <v>-14479.599668848525</v>
      </c>
      <c r="V270" s="35">
        <v>3.2568754410593828E-2</v>
      </c>
      <c r="W270" s="35">
        <v>-16231.60823997296</v>
      </c>
      <c r="X270" s="35">
        <v>-27.863582074390298</v>
      </c>
      <c r="Y270" s="35">
        <v>-15302.753896357774</v>
      </c>
      <c r="Z270" s="35">
        <v>1.5980063024045865E-4</v>
      </c>
      <c r="AA270" s="35">
        <v>-15119.187200899923</v>
      </c>
      <c r="AB270" s="35">
        <v>-3823.6979355211774</v>
      </c>
      <c r="AC270" s="35">
        <v>-10941.986518750415</v>
      </c>
      <c r="AD270" s="35">
        <v>-1.0897339976346725E-2</v>
      </c>
      <c r="AE270" s="35">
        <v>-13349.484988118276</v>
      </c>
      <c r="AF270" s="35">
        <v>2.4314771180414682E-2</v>
      </c>
      <c r="AG270" s="35">
        <v>-14643.406853922081</v>
      </c>
      <c r="AH270" s="35">
        <v>-13140.9694658881</v>
      </c>
      <c r="AI270" s="35">
        <v>-2.8399331355481346E-2</v>
      </c>
      <c r="AJ270" s="35">
        <v>-13067.935867360215</v>
      </c>
      <c r="AK270" s="35">
        <v>7.1730357512324344E-2</v>
      </c>
      <c r="AL270" s="35">
        <v>-1.8247010676888553E-2</v>
      </c>
      <c r="AM270" s="35">
        <v>732.05928353677268</v>
      </c>
      <c r="AN270" s="35">
        <v>2623.259160084383</v>
      </c>
      <c r="AO270" s="35">
        <v>-3828.676657619767</v>
      </c>
      <c r="AP270" s="35">
        <v>-3367.5417889557862</v>
      </c>
      <c r="AQ270" s="38">
        <v>-4269.0962802010636</v>
      </c>
      <c r="AR270" s="38">
        <v>-8378.6949678698675</v>
      </c>
      <c r="AS270" s="38">
        <v>80285.245673509882</v>
      </c>
    </row>
    <row r="271" spans="1:45" x14ac:dyDescent="0.3">
      <c r="A271" s="1" t="s">
        <v>554</v>
      </c>
      <c r="B271" s="32" t="s">
        <v>312</v>
      </c>
      <c r="C271" s="1" t="s">
        <v>184</v>
      </c>
      <c r="D271" s="32" t="str">
        <f t="shared" si="4"/>
        <v>BFOLNLCB_S_BP6_XDC</v>
      </c>
      <c r="E271" s="32" t="s">
        <v>80</v>
      </c>
      <c r="F271" s="32" t="s">
        <v>5</v>
      </c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8"/>
      <c r="AR271" s="38"/>
    </row>
    <row r="272" spans="1:45" x14ac:dyDescent="0.3">
      <c r="A272" s="1" t="s">
        <v>555</v>
      </c>
      <c r="B272" s="32" t="s">
        <v>313</v>
      </c>
      <c r="C272" s="1" t="s">
        <v>185</v>
      </c>
      <c r="D272" s="32" t="str">
        <f t="shared" si="4"/>
        <v>BFOLNLCB_L_BP6_XDC</v>
      </c>
      <c r="E272" s="32" t="s">
        <v>80</v>
      </c>
      <c r="F272" s="32" t="s">
        <v>5</v>
      </c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>
        <v>75140.399999999994</v>
      </c>
      <c r="AE272" s="35"/>
      <c r="AF272" s="35"/>
      <c r="AG272" s="35"/>
      <c r="AH272" s="35">
        <v>-3.4816594052245555E-14</v>
      </c>
      <c r="AI272" s="35">
        <v>-9743.0751843096405</v>
      </c>
      <c r="AJ272" s="35">
        <v>-19683.175064259154</v>
      </c>
      <c r="AK272" s="35">
        <v>-9943.3546748064346</v>
      </c>
      <c r="AL272" s="35">
        <v>7.0823702458255858E-12</v>
      </c>
      <c r="AM272" s="35">
        <v>-40312.886921943456</v>
      </c>
      <c r="AN272" s="35"/>
      <c r="AO272" s="35"/>
      <c r="AP272" s="35">
        <v>-3.022750335594182E-2</v>
      </c>
      <c r="AQ272" s="38">
        <v>12.026952124687073</v>
      </c>
      <c r="AR272" s="38">
        <v>-15.792402549442311</v>
      </c>
    </row>
    <row r="273" spans="1:45" x14ac:dyDescent="0.3">
      <c r="A273" s="1" t="s">
        <v>556</v>
      </c>
      <c r="B273" s="32" t="s">
        <v>306</v>
      </c>
      <c r="C273" s="1" t="s">
        <v>175</v>
      </c>
      <c r="D273" s="32" t="str">
        <f t="shared" si="4"/>
        <v>BFOLNLMA_BP6_XDC</v>
      </c>
      <c r="E273" s="32" t="s">
        <v>80</v>
      </c>
      <c r="F273" s="32" t="s">
        <v>5</v>
      </c>
      <c r="G273" s="35"/>
      <c r="H273" s="35"/>
      <c r="I273" s="35"/>
      <c r="J273" s="35"/>
      <c r="K273" s="35"/>
      <c r="L273" s="35"/>
      <c r="M273" s="35"/>
      <c r="N273" s="35">
        <v>49965.486320654592</v>
      </c>
      <c r="O273" s="35">
        <v>162.41127840421066</v>
      </c>
      <c r="P273" s="35">
        <v>-4619.6218939550563</v>
      </c>
      <c r="Q273" s="35">
        <v>-1716.5463124860255</v>
      </c>
      <c r="R273" s="35">
        <v>-2767.0314155616447</v>
      </c>
      <c r="S273" s="35">
        <v>111.61073874497683</v>
      </c>
      <c r="T273" s="35">
        <v>-4012.7319993949832</v>
      </c>
      <c r="U273" s="35">
        <v>-5915.8045492622568</v>
      </c>
      <c r="V273" s="35">
        <v>-4015.1236634412226</v>
      </c>
      <c r="W273" s="35">
        <v>-227.98777221395039</v>
      </c>
      <c r="X273" s="35">
        <v>32684.053277974766</v>
      </c>
      <c r="Y273" s="35">
        <v>228.7509518859365</v>
      </c>
      <c r="Z273" s="35">
        <v>-3474.2865273770112</v>
      </c>
      <c r="AA273" s="35">
        <v>862.98684045369373</v>
      </c>
      <c r="AB273" s="35">
        <v>2988.8892180856451</v>
      </c>
      <c r="AC273" s="35">
        <v>23265.061288098252</v>
      </c>
      <c r="AD273" s="35">
        <v>-10842.137321114666</v>
      </c>
      <c r="AE273" s="35">
        <v>43668.434695957309</v>
      </c>
      <c r="AF273" s="35">
        <v>19831.588681213725</v>
      </c>
      <c r="AG273" s="35">
        <v>4397.8393365679076</v>
      </c>
      <c r="AH273" s="35">
        <v>-1469.9445453259068</v>
      </c>
      <c r="AI273" s="35">
        <v>11881.695235902302</v>
      </c>
      <c r="AJ273" s="35">
        <v>26117.71871876041</v>
      </c>
      <c r="AK273" s="35">
        <v>34446.78391803975</v>
      </c>
      <c r="AL273" s="35">
        <v>-46786.124564275393</v>
      </c>
      <c r="AM273" s="35">
        <v>-17034.574163640402</v>
      </c>
      <c r="AN273" s="35">
        <v>17238.3280643619</v>
      </c>
      <c r="AO273" s="35">
        <v>100493.19547353734</v>
      </c>
      <c r="AP273" s="35">
        <v>21902.748205206997</v>
      </c>
      <c r="AQ273" s="38">
        <v>7230.975860155042</v>
      </c>
      <c r="AR273" s="38">
        <v>-31249.597560335496</v>
      </c>
      <c r="AS273" s="38">
        <v>-126341.89868861185</v>
      </c>
    </row>
    <row r="274" spans="1:45" x14ac:dyDescent="0.3">
      <c r="A274" s="1" t="s">
        <v>557</v>
      </c>
      <c r="B274" s="32" t="s">
        <v>297</v>
      </c>
      <c r="C274" s="1" t="s">
        <v>167</v>
      </c>
      <c r="D274" s="32" t="str">
        <f t="shared" si="4"/>
        <v>BFOLNLMAIMF_BP6_XDC</v>
      </c>
      <c r="E274" s="32" t="s">
        <v>80</v>
      </c>
      <c r="F274" s="32" t="s">
        <v>5</v>
      </c>
      <c r="G274" s="35"/>
      <c r="H274" s="35"/>
      <c r="I274" s="35"/>
      <c r="J274" s="35"/>
      <c r="K274" s="35"/>
      <c r="L274" s="35"/>
      <c r="M274" s="35"/>
      <c r="N274" s="35">
        <v>49965.486320654592</v>
      </c>
      <c r="O274" s="35">
        <v>162.41127840421066</v>
      </c>
      <c r="P274" s="35">
        <v>-4619.6218939550563</v>
      </c>
      <c r="Q274" s="35">
        <v>-1716.5463124860255</v>
      </c>
      <c r="R274" s="35">
        <v>-2767.0314155616447</v>
      </c>
      <c r="S274" s="35">
        <v>111.61073874497683</v>
      </c>
      <c r="T274" s="35">
        <v>-4012.7319993949832</v>
      </c>
      <c r="U274" s="35">
        <v>-5915.8045492622568</v>
      </c>
      <c r="V274" s="35">
        <v>-4015.1236634412226</v>
      </c>
      <c r="W274" s="35">
        <v>-227.98777221395039</v>
      </c>
      <c r="X274" s="35">
        <v>32368.955699314767</v>
      </c>
      <c r="Y274" s="35">
        <v>228.7509518859365</v>
      </c>
      <c r="Z274" s="35">
        <v>-3474.2865273770112</v>
      </c>
      <c r="AA274" s="35">
        <v>862.98684045369373</v>
      </c>
      <c r="AB274" s="35">
        <v>2988.8892180856451</v>
      </c>
      <c r="AC274" s="35">
        <v>23265.061288098252</v>
      </c>
      <c r="AD274" s="35">
        <v>-10842.137321114666</v>
      </c>
      <c r="AE274" s="35">
        <v>43668.434695957309</v>
      </c>
      <c r="AF274" s="35">
        <v>19831.588681213725</v>
      </c>
      <c r="AG274" s="35">
        <v>4397.8393365679076</v>
      </c>
      <c r="AH274" s="35">
        <v>-1469.9445453259068</v>
      </c>
      <c r="AI274" s="35">
        <v>11881.695235902302</v>
      </c>
      <c r="AJ274" s="35">
        <v>26117.71871876041</v>
      </c>
      <c r="AK274" s="35">
        <v>34446.78391803975</v>
      </c>
      <c r="AL274" s="35">
        <v>-46786.124564275393</v>
      </c>
      <c r="AM274" s="35">
        <v>-17034.574163640402</v>
      </c>
      <c r="AN274" s="35">
        <v>17238.3280643619</v>
      </c>
      <c r="AO274" s="35">
        <v>100493.19547353734</v>
      </c>
      <c r="AP274" s="35">
        <v>21902.748205206997</v>
      </c>
      <c r="AQ274" s="38">
        <v>7230.975860155042</v>
      </c>
      <c r="AR274" s="38">
        <v>-31249.597560335496</v>
      </c>
      <c r="AS274" s="38">
        <v>-126437.34501281186</v>
      </c>
    </row>
    <row r="275" spans="1:45" x14ac:dyDescent="0.3">
      <c r="A275" s="1" t="s">
        <v>558</v>
      </c>
      <c r="B275" s="32" t="s">
        <v>298</v>
      </c>
      <c r="C275" s="1" t="s">
        <v>168</v>
      </c>
      <c r="D275" s="32" t="str">
        <f t="shared" si="4"/>
        <v>BFOLNLMA_S_BP6_XDC</v>
      </c>
      <c r="E275" s="32" t="s">
        <v>80</v>
      </c>
      <c r="F275" s="32" t="s">
        <v>5</v>
      </c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>
        <v>315.09757866000001</v>
      </c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8"/>
      <c r="AR275" s="38"/>
      <c r="AS275" s="38">
        <v>95.446324200000021</v>
      </c>
    </row>
    <row r="276" spans="1:45" x14ac:dyDescent="0.3">
      <c r="A276" s="1" t="s">
        <v>559</v>
      </c>
      <c r="B276" s="32" t="s">
        <v>292</v>
      </c>
      <c r="C276" s="1" t="s">
        <v>162</v>
      </c>
      <c r="D276" s="32" t="str">
        <f t="shared" si="4"/>
        <v>BFOLNLG_BP6_XDC</v>
      </c>
      <c r="E276" s="32" t="s">
        <v>80</v>
      </c>
      <c r="F276" s="32" t="s">
        <v>5</v>
      </c>
      <c r="G276" s="35">
        <v>32601.291711259408</v>
      </c>
      <c r="H276" s="35">
        <v>6671.9704414629568</v>
      </c>
      <c r="I276" s="35">
        <v>13711.89433110493</v>
      </c>
      <c r="J276" s="35">
        <v>6488.8821960349405</v>
      </c>
      <c r="K276" s="35">
        <v>1469.0501971091676</v>
      </c>
      <c r="L276" s="35">
        <v>5146.4440352021502</v>
      </c>
      <c r="M276" s="35">
        <v>-1144.117808071574</v>
      </c>
      <c r="N276" s="35">
        <v>19207.721054812948</v>
      </c>
      <c r="O276" s="35">
        <v>20183.288188164654</v>
      </c>
      <c r="P276" s="35">
        <v>1678.7732831815965</v>
      </c>
      <c r="Q276" s="35">
        <v>-1719.6113004146264</v>
      </c>
      <c r="R276" s="35">
        <v>-1940.1244993851283</v>
      </c>
      <c r="S276" s="35">
        <v>425.45479426300426</v>
      </c>
      <c r="T276" s="35">
        <v>833.93406363861618</v>
      </c>
      <c r="U276" s="35">
        <v>-189.51394733471989</v>
      </c>
      <c r="V276" s="35">
        <v>-2895.7626704419354</v>
      </c>
      <c r="W276" s="35">
        <v>1763.6552643845366</v>
      </c>
      <c r="X276" s="35">
        <v>15017.359748460622</v>
      </c>
      <c r="Y276" s="35">
        <v>4603.8365241877373</v>
      </c>
      <c r="Z276" s="35">
        <v>7925.0833638090389</v>
      </c>
      <c r="AA276" s="35">
        <v>15533.704536577139</v>
      </c>
      <c r="AB276" s="35">
        <v>66475.037778206737</v>
      </c>
      <c r="AC276" s="35">
        <v>12759.082449017616</v>
      </c>
      <c r="AD276" s="35">
        <v>4938.1316358057848</v>
      </c>
      <c r="AE276" s="35">
        <v>11015.49839498419</v>
      </c>
      <c r="AF276" s="35">
        <v>4258.240988263673</v>
      </c>
      <c r="AG276" s="35">
        <v>5397.8765038808251</v>
      </c>
      <c r="AH276" s="35">
        <v>17263.72907001316</v>
      </c>
      <c r="AI276" s="35">
        <v>5988.2431634589357</v>
      </c>
      <c r="AJ276" s="35">
        <v>9993.8093873529524</v>
      </c>
      <c r="AK276" s="35">
        <v>37322.694060084927</v>
      </c>
      <c r="AL276" s="35">
        <v>170274.99397632759</v>
      </c>
      <c r="AM276" s="35">
        <v>31313.515592192038</v>
      </c>
      <c r="AN276" s="35">
        <v>6620.4868710482788</v>
      </c>
      <c r="AO276" s="35">
        <v>1334.3326579891009</v>
      </c>
      <c r="AP276" s="35">
        <v>2678.009000354461</v>
      </c>
      <c r="AQ276" s="38">
        <v>-18379.586961024179</v>
      </c>
      <c r="AR276" s="38">
        <v>1877.3899531642801</v>
      </c>
      <c r="AS276" s="38">
        <v>-11427.915035088743</v>
      </c>
    </row>
    <row r="277" spans="1:45" x14ac:dyDescent="0.3">
      <c r="A277" s="1" t="s">
        <v>560</v>
      </c>
      <c r="B277" s="32" t="s">
        <v>311</v>
      </c>
      <c r="C277" s="1" t="s">
        <v>183</v>
      </c>
      <c r="D277" s="32" t="str">
        <f t="shared" si="4"/>
        <v>BFOLNLGIMF_BP6_XDC</v>
      </c>
      <c r="E277" s="32" t="s">
        <v>80</v>
      </c>
      <c r="F277" s="32" t="s">
        <v>5</v>
      </c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8"/>
      <c r="AR277" s="38"/>
    </row>
    <row r="278" spans="1:45" x14ac:dyDescent="0.3">
      <c r="A278" s="1" t="s">
        <v>561</v>
      </c>
      <c r="B278" s="32" t="s">
        <v>312</v>
      </c>
      <c r="C278" s="1" t="s">
        <v>184</v>
      </c>
      <c r="D278" s="32" t="str">
        <f t="shared" si="4"/>
        <v>BFOLNLG_S_BP6_XDC</v>
      </c>
      <c r="E278" s="32" t="s">
        <v>80</v>
      </c>
      <c r="F278" s="32" t="s">
        <v>5</v>
      </c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8"/>
      <c r="AR278" s="38"/>
    </row>
    <row r="279" spans="1:45" x14ac:dyDescent="0.3">
      <c r="A279" s="1" t="s">
        <v>562</v>
      </c>
      <c r="B279" s="32" t="s">
        <v>313</v>
      </c>
      <c r="C279" s="1" t="s">
        <v>185</v>
      </c>
      <c r="D279" s="32" t="str">
        <f t="shared" si="4"/>
        <v>BFOLNLG_L_BP6_XDC</v>
      </c>
      <c r="E279" s="32" t="s">
        <v>80</v>
      </c>
      <c r="F279" s="32" t="s">
        <v>5</v>
      </c>
      <c r="G279" s="35">
        <v>32601.291711259408</v>
      </c>
      <c r="H279" s="35">
        <v>6671.9704414629568</v>
      </c>
      <c r="I279" s="35">
        <v>13711.89433110493</v>
      </c>
      <c r="J279" s="35">
        <v>6488.8821960349405</v>
      </c>
      <c r="K279" s="35">
        <v>1469.0501971091676</v>
      </c>
      <c r="L279" s="35">
        <v>5146.4440352021502</v>
      </c>
      <c r="M279" s="35">
        <v>-1144.117808071574</v>
      </c>
      <c r="N279" s="35">
        <v>19207.721054812948</v>
      </c>
      <c r="O279" s="35">
        <v>20183.288188164654</v>
      </c>
      <c r="P279" s="35">
        <v>1678.7732831815965</v>
      </c>
      <c r="Q279" s="35">
        <v>-1719.6113004146264</v>
      </c>
      <c r="R279" s="35">
        <v>-1940.1244993851283</v>
      </c>
      <c r="S279" s="35">
        <v>425.45479426300426</v>
      </c>
      <c r="T279" s="35">
        <v>833.93406363861618</v>
      </c>
      <c r="U279" s="35">
        <v>-189.51394733471989</v>
      </c>
      <c r="V279" s="35">
        <v>-2895.7626704419354</v>
      </c>
      <c r="W279" s="35">
        <v>1763.6552643845366</v>
      </c>
      <c r="X279" s="35">
        <v>15017.359748460622</v>
      </c>
      <c r="Y279" s="35">
        <v>4603.8365241877373</v>
      </c>
      <c r="Z279" s="35">
        <v>7925.0833638090389</v>
      </c>
      <c r="AA279" s="35">
        <v>15533.704536577139</v>
      </c>
      <c r="AB279" s="35">
        <v>66475.037778206737</v>
      </c>
      <c r="AC279" s="35">
        <v>12759.082449017616</v>
      </c>
      <c r="AD279" s="35">
        <v>4938.1316358057848</v>
      </c>
      <c r="AE279" s="35">
        <v>11015.49839498419</v>
      </c>
      <c r="AF279" s="35">
        <v>4258.240988263673</v>
      </c>
      <c r="AG279" s="35">
        <v>5397.8765038808251</v>
      </c>
      <c r="AH279" s="35">
        <v>17263.72907001316</v>
      </c>
      <c r="AI279" s="35">
        <v>5988.2431634589357</v>
      </c>
      <c r="AJ279" s="35">
        <v>9993.8093873529524</v>
      </c>
      <c r="AK279" s="35">
        <v>37322.694060084927</v>
      </c>
      <c r="AL279" s="35">
        <v>170274.99397632759</v>
      </c>
      <c r="AM279" s="35">
        <v>31313.515592192038</v>
      </c>
      <c r="AN279" s="35">
        <v>6620.4868710482788</v>
      </c>
      <c r="AO279" s="35">
        <v>1334.3326579891009</v>
      </c>
      <c r="AP279" s="35">
        <v>2678.009000354461</v>
      </c>
      <c r="AQ279" s="38">
        <v>-18379.586961024179</v>
      </c>
      <c r="AR279" s="38">
        <v>1877.3899531642801</v>
      </c>
      <c r="AS279" s="38">
        <v>-11427.915035088743</v>
      </c>
    </row>
    <row r="280" spans="1:45" x14ac:dyDescent="0.3">
      <c r="A280" s="33" t="s">
        <v>690</v>
      </c>
      <c r="B280" s="32" t="s">
        <v>689</v>
      </c>
      <c r="C280" s="1" t="s">
        <v>187</v>
      </c>
      <c r="D280" s="32" t="str">
        <f t="shared" si="4"/>
        <v>BDI_BFOLNLO_DRA_XDC</v>
      </c>
      <c r="E280" s="32" t="s">
        <v>80</v>
      </c>
      <c r="F280" s="32" t="s">
        <v>5</v>
      </c>
      <c r="G280" s="35">
        <v>33993.435545369968</v>
      </c>
      <c r="H280" s="35">
        <v>9224.2388495952164</v>
      </c>
      <c r="I280" s="35">
        <v>16456.126568388547</v>
      </c>
      <c r="J280" s="35">
        <v>7685.3682980494086</v>
      </c>
      <c r="K280" s="35">
        <v>3662.6251393172502</v>
      </c>
      <c r="L280" s="35">
        <v>6312.8006888399377</v>
      </c>
      <c r="M280" s="35">
        <v>917.93975845023715</v>
      </c>
      <c r="N280" s="35">
        <v>20373.851755666605</v>
      </c>
      <c r="O280" s="35">
        <v>21580.803745674708</v>
      </c>
      <c r="P280" s="35">
        <v>2734.5850847621564</v>
      </c>
      <c r="Q280" s="35">
        <v>965.22806521530913</v>
      </c>
      <c r="R280" s="35">
        <v>217.6222957491172</v>
      </c>
      <c r="S280" s="35">
        <v>3800.6999754762737</v>
      </c>
      <c r="T280" s="35">
        <v>2850.7476263378621</v>
      </c>
      <c r="U280" s="35">
        <v>2716.7112951387053</v>
      </c>
      <c r="V280" s="35">
        <v>4797.7021643965891</v>
      </c>
      <c r="W280" s="35">
        <v>5173.5697715855758</v>
      </c>
      <c r="X280" s="35">
        <v>18963.399276848028</v>
      </c>
      <c r="Y280" s="35">
        <v>8518.0131209233678</v>
      </c>
      <c r="Z280" s="35">
        <v>8599.5743001080082</v>
      </c>
      <c r="AA280" s="35">
        <v>20414.101960813485</v>
      </c>
      <c r="AB280" s="35">
        <v>69139.527091184675</v>
      </c>
      <c r="AC280" s="35">
        <v>18714.439732839895</v>
      </c>
      <c r="AD280" s="35">
        <v>9185.4367846410714</v>
      </c>
      <c r="AE280" s="35">
        <v>15590.718281061518</v>
      </c>
      <c r="AF280" s="35">
        <v>9643.9148411470051</v>
      </c>
      <c r="AG280" s="35">
        <v>11321.120534904972</v>
      </c>
      <c r="AH280" s="35">
        <v>20285.344679123067</v>
      </c>
      <c r="AI280" s="35">
        <v>14013.075891716817</v>
      </c>
      <c r="AJ280" s="35">
        <v>12399.868733628191</v>
      </c>
      <c r="AK280" s="35">
        <v>43936.378164797585</v>
      </c>
      <c r="AL280" s="35">
        <v>175512.0509242682</v>
      </c>
      <c r="AM280" s="35">
        <v>37950.701284914714</v>
      </c>
      <c r="AN280" s="35">
        <v>15809.667850198895</v>
      </c>
      <c r="AO280" s="35">
        <v>7809.5604968088337</v>
      </c>
      <c r="AP280" s="35">
        <v>11159.844238008065</v>
      </c>
      <c r="AQ280" s="38">
        <v>5027.6000000000004</v>
      </c>
      <c r="AR280" s="38">
        <v>7920.9174208440018</v>
      </c>
      <c r="AS280" s="38">
        <v>5617.0559945855412</v>
      </c>
    </row>
    <row r="281" spans="1:45" x14ac:dyDescent="0.3">
      <c r="A281" s="33" t="s">
        <v>691</v>
      </c>
      <c r="B281" s="32" t="s">
        <v>314</v>
      </c>
      <c r="C281" s="1" t="s">
        <v>188</v>
      </c>
      <c r="D281" s="32" t="str">
        <f t="shared" si="4"/>
        <v>BDI_BFOLNLO_REF_XDC</v>
      </c>
      <c r="E281" s="32" t="s">
        <v>80</v>
      </c>
      <c r="F281" s="32" t="s">
        <v>5</v>
      </c>
      <c r="G281" s="35">
        <v>1392.1438341105586</v>
      </c>
      <c r="H281" s="35">
        <v>2552.2684081322595</v>
      </c>
      <c r="I281" s="35">
        <v>2744.2322372836161</v>
      </c>
      <c r="J281" s="35">
        <v>1196.4861020144679</v>
      </c>
      <c r="K281" s="35">
        <v>2193.5749422080826</v>
      </c>
      <c r="L281" s="35">
        <v>1166.356653637788</v>
      </c>
      <c r="M281" s="35">
        <v>2062.0575665218112</v>
      </c>
      <c r="N281" s="35">
        <v>1166.1307008536564</v>
      </c>
      <c r="O281" s="35">
        <v>1397.5155575100544</v>
      </c>
      <c r="P281" s="35">
        <v>1055.8118015805599</v>
      </c>
      <c r="Q281" s="35">
        <v>2684.8393656299354</v>
      </c>
      <c r="R281" s="35">
        <v>2157.7467951342455</v>
      </c>
      <c r="S281" s="35">
        <v>3375.2451812132695</v>
      </c>
      <c r="T281" s="35">
        <v>2016.8135626992459</v>
      </c>
      <c r="U281" s="35">
        <v>2906.2252424734252</v>
      </c>
      <c r="V281" s="35">
        <v>7693.4648348385244</v>
      </c>
      <c r="W281" s="35">
        <v>3409.9145072010392</v>
      </c>
      <c r="X281" s="35">
        <v>3946.039528387405</v>
      </c>
      <c r="Y281" s="35">
        <v>3914.1765967356305</v>
      </c>
      <c r="Z281" s="35">
        <v>674.49093629896936</v>
      </c>
      <c r="AA281" s="35">
        <v>4880.3974242363456</v>
      </c>
      <c r="AB281" s="35">
        <v>2664.4893129779325</v>
      </c>
      <c r="AC281" s="35">
        <v>5955.3572838222799</v>
      </c>
      <c r="AD281" s="35">
        <v>4247.3051488352867</v>
      </c>
      <c r="AE281" s="35">
        <v>4575.2198860773278</v>
      </c>
      <c r="AF281" s="35">
        <v>5385.6738528833321</v>
      </c>
      <c r="AG281" s="35">
        <v>5923.2440310241473</v>
      </c>
      <c r="AH281" s="35">
        <v>3021.6156091099065</v>
      </c>
      <c r="AI281" s="35">
        <v>8024.8327282578812</v>
      </c>
      <c r="AJ281" s="35">
        <v>2406.0593462752386</v>
      </c>
      <c r="AK281" s="35">
        <v>6613.6841047126609</v>
      </c>
      <c r="AL281" s="35">
        <v>5237.0569479406122</v>
      </c>
      <c r="AM281" s="35">
        <v>6637.1856927226745</v>
      </c>
      <c r="AN281" s="35">
        <v>9189.1809791506166</v>
      </c>
      <c r="AO281" s="35">
        <v>6475.2278388197328</v>
      </c>
      <c r="AP281" s="35">
        <v>8481.8352376536041</v>
      </c>
      <c r="AQ281" s="38">
        <v>23407.186961024177</v>
      </c>
      <c r="AR281" s="38">
        <v>6043.5274676797217</v>
      </c>
      <c r="AS281" s="38">
        <v>17044.971029674285</v>
      </c>
    </row>
    <row r="282" spans="1:45" x14ac:dyDescent="0.3">
      <c r="A282" s="1" t="s">
        <v>563</v>
      </c>
      <c r="B282" s="32" t="s">
        <v>293</v>
      </c>
      <c r="C282" s="1" t="s">
        <v>186</v>
      </c>
      <c r="D282" s="32" t="str">
        <f t="shared" si="4"/>
        <v>BFOLNLO_BP6_XDC</v>
      </c>
      <c r="E282" s="32" t="s">
        <v>80</v>
      </c>
      <c r="F282" s="32" t="s">
        <v>5</v>
      </c>
      <c r="G282" s="35">
        <v>10640.525000000001</v>
      </c>
      <c r="H282" s="35">
        <v>10640.525000000001</v>
      </c>
      <c r="I282" s="35">
        <v>10272.950071070001</v>
      </c>
      <c r="J282" s="35">
        <v>14292.096268000001</v>
      </c>
      <c r="K282" s="35">
        <v>-17974.223361730001</v>
      </c>
      <c r="L282" s="35">
        <v>-27415.666648790004</v>
      </c>
      <c r="M282" s="35">
        <v>-27271.476764210001</v>
      </c>
      <c r="N282" s="35">
        <v>-23634.20010654</v>
      </c>
      <c r="O282" s="35">
        <v>-4756.92</v>
      </c>
      <c r="P282" s="35">
        <v>-735.22</v>
      </c>
      <c r="Q282" s="35">
        <v>-472.88999999999965</v>
      </c>
      <c r="R282" s="35">
        <v>-537.32999999999993</v>
      </c>
      <c r="S282" s="35">
        <v>3436.5765753622604</v>
      </c>
      <c r="T282" s="35">
        <v>6475.6803906571604</v>
      </c>
      <c r="U282" s="35">
        <v>-484.43200044243963</v>
      </c>
      <c r="V282" s="35">
        <v>3559.6113737939604</v>
      </c>
      <c r="W282" s="35">
        <v>-6809.1215266165018</v>
      </c>
      <c r="X282" s="35">
        <v>-7445.1965940442014</v>
      </c>
      <c r="Y282" s="35">
        <v>-5238.3662501342014</v>
      </c>
      <c r="Z282" s="35">
        <v>-5879.8442940342011</v>
      </c>
      <c r="AA282" s="35">
        <v>2184.2749999999996</v>
      </c>
      <c r="AB282" s="35">
        <v>2184.2749999999996</v>
      </c>
      <c r="AC282" s="35">
        <v>2184.2749999999996</v>
      </c>
      <c r="AD282" s="35">
        <v>2315.4176367499995</v>
      </c>
      <c r="AE282" s="35">
        <v>1581.4796660055877</v>
      </c>
      <c r="AF282" s="35">
        <v>1428.2041501105878</v>
      </c>
      <c r="AG282" s="35">
        <v>28.77087948908752</v>
      </c>
      <c r="AH282" s="35">
        <v>1062.7576978605875</v>
      </c>
      <c r="AI282" s="35">
        <v>1568.2283055689331</v>
      </c>
      <c r="AJ282" s="35">
        <v>1273.3706212689331</v>
      </c>
      <c r="AK282" s="35">
        <v>1425.9859394689331</v>
      </c>
      <c r="AL282" s="35">
        <v>1273.211290868933</v>
      </c>
      <c r="AM282" s="35">
        <v>1501.425927651024</v>
      </c>
      <c r="AN282" s="35">
        <v>1559.1427141786241</v>
      </c>
      <c r="AO282" s="35">
        <v>1589.6345512697742</v>
      </c>
      <c r="AP282" s="35">
        <v>1561.082343078624</v>
      </c>
      <c r="AQ282" s="38">
        <v>1071.9606747294415</v>
      </c>
      <c r="AR282" s="38">
        <v>106.5940570803928</v>
      </c>
      <c r="AS282" s="38">
        <v>-318.28266424163508</v>
      </c>
    </row>
    <row r="283" spans="1:45" x14ac:dyDescent="0.3">
      <c r="A283" s="1" t="s">
        <v>564</v>
      </c>
      <c r="B283" s="32" t="s">
        <v>297</v>
      </c>
      <c r="C283" s="1" t="s">
        <v>167</v>
      </c>
      <c r="D283" s="32" t="str">
        <f t="shared" si="4"/>
        <v>BFOLNLO_S_BP6_XDC</v>
      </c>
      <c r="E283" s="32" t="s">
        <v>80</v>
      </c>
      <c r="F283" s="32" t="s">
        <v>5</v>
      </c>
      <c r="G283" s="35"/>
      <c r="H283" s="35"/>
      <c r="I283" s="35"/>
      <c r="J283" s="35">
        <v>3961.5532680000001</v>
      </c>
      <c r="K283" s="35">
        <v>14215.50247926</v>
      </c>
      <c r="L283" s="35">
        <v>62.352450000000005</v>
      </c>
      <c r="M283" s="35">
        <v>489.33850675000002</v>
      </c>
      <c r="N283" s="35">
        <v>4794.6086999999998</v>
      </c>
      <c r="O283" s="35">
        <v>2208.41</v>
      </c>
      <c r="P283" s="35">
        <v>47.96</v>
      </c>
      <c r="Q283" s="35">
        <v>1385.18</v>
      </c>
      <c r="R283" s="35">
        <v>338.54</v>
      </c>
      <c r="S283" s="35">
        <v>181.13827120000002</v>
      </c>
      <c r="T283" s="35">
        <v>2467.9689785200003</v>
      </c>
      <c r="U283" s="35">
        <v>220.49675340000002</v>
      </c>
      <c r="V283" s="35"/>
      <c r="W283" s="35">
        <v>1601.8136350599998</v>
      </c>
      <c r="X283" s="35"/>
      <c r="Y283" s="35">
        <v>641.47804389999999</v>
      </c>
      <c r="Z283" s="35"/>
      <c r="AA283" s="35"/>
      <c r="AB283" s="35"/>
      <c r="AC283" s="35"/>
      <c r="AD283" s="35">
        <v>178.06013675</v>
      </c>
      <c r="AE283" s="35">
        <v>468.61909709999998</v>
      </c>
      <c r="AF283" s="35"/>
      <c r="AG283" s="35"/>
      <c r="AH283" s="35"/>
      <c r="AI283" s="35"/>
      <c r="AJ283" s="35"/>
      <c r="AK283" s="35">
        <v>98.889218200000002</v>
      </c>
      <c r="AL283" s="35"/>
      <c r="AM283" s="35"/>
      <c r="AN283" s="35">
        <v>33.42077175</v>
      </c>
      <c r="AO283" s="35">
        <v>1.429932</v>
      </c>
      <c r="AP283" s="35"/>
      <c r="AQ283" s="38">
        <v>69.556351846421634</v>
      </c>
      <c r="AR283" s="38">
        <v>107.9817558659928</v>
      </c>
      <c r="AS283" s="38">
        <v>111.06906046963999</v>
      </c>
    </row>
    <row r="284" spans="1:45" x14ac:dyDescent="0.3">
      <c r="A284" s="1" t="s">
        <v>565</v>
      </c>
      <c r="B284" s="32" t="s">
        <v>298</v>
      </c>
      <c r="C284" s="1" t="s">
        <v>168</v>
      </c>
      <c r="D284" s="32" t="str">
        <f t="shared" si="4"/>
        <v>BFOLNLO_L_BP6_XDC</v>
      </c>
      <c r="E284" s="32" t="s">
        <v>80</v>
      </c>
      <c r="F284" s="32" t="s">
        <v>5</v>
      </c>
      <c r="G284" s="35">
        <v>10640.525000000001</v>
      </c>
      <c r="H284" s="35">
        <v>10640.525000000001</v>
      </c>
      <c r="I284" s="35">
        <v>10272.950071070001</v>
      </c>
      <c r="J284" s="35">
        <v>10330.543000000001</v>
      </c>
      <c r="K284" s="35">
        <v>-32189.725840990002</v>
      </c>
      <c r="L284" s="35">
        <v>-27478.019098790002</v>
      </c>
      <c r="M284" s="35">
        <v>-27760.81527096</v>
      </c>
      <c r="N284" s="35">
        <v>-28428.808806540001</v>
      </c>
      <c r="O284" s="35">
        <v>-6965.33</v>
      </c>
      <c r="P284" s="35">
        <v>-783.18000000000006</v>
      </c>
      <c r="Q284" s="35">
        <v>-1858.0699999999997</v>
      </c>
      <c r="R284" s="35">
        <v>-875.86999999999989</v>
      </c>
      <c r="S284" s="35">
        <v>3255.4383041622605</v>
      </c>
      <c r="T284" s="35">
        <v>4007.7114121371606</v>
      </c>
      <c r="U284" s="35">
        <v>-704.92875384243962</v>
      </c>
      <c r="V284" s="35">
        <v>3559.6113737939604</v>
      </c>
      <c r="W284" s="35">
        <v>-8410.9351616765016</v>
      </c>
      <c r="X284" s="35">
        <v>-7445.1965940442014</v>
      </c>
      <c r="Y284" s="35">
        <v>-5879.8442940342011</v>
      </c>
      <c r="Z284" s="35">
        <v>-5879.8442940342011</v>
      </c>
      <c r="AA284" s="35">
        <v>2184.2749999999996</v>
      </c>
      <c r="AB284" s="35">
        <v>2184.2749999999996</v>
      </c>
      <c r="AC284" s="35">
        <v>2184.2749999999996</v>
      </c>
      <c r="AD284" s="35">
        <v>2137.3574999999996</v>
      </c>
      <c r="AE284" s="35">
        <v>1112.8605689055876</v>
      </c>
      <c r="AF284" s="35">
        <v>1428.2041501105878</v>
      </c>
      <c r="AG284" s="35">
        <v>28.77087948908752</v>
      </c>
      <c r="AH284" s="35">
        <v>1062.7576978605875</v>
      </c>
      <c r="AI284" s="35">
        <v>1568.2283055689331</v>
      </c>
      <c r="AJ284" s="35">
        <v>1273.3706212689331</v>
      </c>
      <c r="AK284" s="35">
        <v>1327.0967212689332</v>
      </c>
      <c r="AL284" s="35">
        <v>1273.211290868933</v>
      </c>
      <c r="AM284" s="35">
        <v>1501.425927651024</v>
      </c>
      <c r="AN284" s="35">
        <v>1525.7219424286241</v>
      </c>
      <c r="AO284" s="35">
        <v>1588.2046192697742</v>
      </c>
      <c r="AP284" s="35">
        <v>1561.082343078624</v>
      </c>
      <c r="AQ284" s="38">
        <v>1002.40432288302</v>
      </c>
      <c r="AR284" s="38">
        <v>-1.3876987855999998</v>
      </c>
      <c r="AS284" s="38">
        <v>-429.35172471127504</v>
      </c>
    </row>
    <row r="285" spans="1:45" x14ac:dyDescent="0.3">
      <c r="A285" s="1" t="s">
        <v>566</v>
      </c>
      <c r="B285" s="32" t="s">
        <v>294</v>
      </c>
      <c r="C285" s="1" t="s">
        <v>164</v>
      </c>
      <c r="D285" s="32" t="str">
        <f t="shared" si="4"/>
        <v>BFOLNLOF_BP6_XDC</v>
      </c>
      <c r="E285" s="32" t="s">
        <v>80</v>
      </c>
      <c r="F285" s="32" t="s">
        <v>5</v>
      </c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>
        <v>-6.3588689550000002</v>
      </c>
      <c r="AF285" s="35">
        <v>103.05465225</v>
      </c>
      <c r="AG285" s="35"/>
      <c r="AH285" s="35"/>
      <c r="AI285" s="35"/>
      <c r="AJ285" s="35"/>
      <c r="AK285" s="35"/>
      <c r="AL285" s="35"/>
      <c r="AM285" s="35"/>
      <c r="AN285" s="35">
        <v>33.42077175</v>
      </c>
      <c r="AO285" s="35">
        <v>-2.5911138880500002</v>
      </c>
      <c r="AP285" s="35">
        <v>35.360400649999995</v>
      </c>
      <c r="AQ285" s="38">
        <v>924.08873973002164</v>
      </c>
      <c r="AR285" s="38">
        <v>36.056282225992781</v>
      </c>
      <c r="AS285" s="38">
        <v>-9.9876915250000007</v>
      </c>
    </row>
    <row r="286" spans="1:45" x14ac:dyDescent="0.3">
      <c r="A286" s="1" t="s">
        <v>55</v>
      </c>
      <c r="B286" s="32" t="s">
        <v>297</v>
      </c>
      <c r="C286" s="1" t="s">
        <v>167</v>
      </c>
      <c r="D286" s="32" t="str">
        <f t="shared" si="4"/>
        <v>BFOLNLOF_S_BP6_XDC</v>
      </c>
      <c r="E286" s="32" t="s">
        <v>80</v>
      </c>
      <c r="F286" s="32" t="s">
        <v>5</v>
      </c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>
        <v>33.42077175</v>
      </c>
      <c r="AO286" s="35"/>
      <c r="AP286" s="35"/>
      <c r="AQ286" s="38">
        <v>2.8867939464216468</v>
      </c>
      <c r="AR286" s="38">
        <v>36.056282225992781</v>
      </c>
    </row>
    <row r="287" spans="1:45" x14ac:dyDescent="0.3">
      <c r="A287" s="1" t="s">
        <v>56</v>
      </c>
      <c r="B287" s="32" t="s">
        <v>298</v>
      </c>
      <c r="C287" s="1" t="s">
        <v>168</v>
      </c>
      <c r="D287" s="32" t="str">
        <f t="shared" si="4"/>
        <v>BFOLNLOF_L_BP6_XDC</v>
      </c>
      <c r="E287" s="32" t="s">
        <v>80</v>
      </c>
      <c r="F287" s="32" t="s">
        <v>5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>
        <v>-6.3588689550000002</v>
      </c>
      <c r="AF287" s="35">
        <v>103.05465225</v>
      </c>
      <c r="AG287" s="35"/>
      <c r="AH287" s="35"/>
      <c r="AI287" s="35"/>
      <c r="AJ287" s="35"/>
      <c r="AK287" s="35"/>
      <c r="AL287" s="35"/>
      <c r="AM287" s="35"/>
      <c r="AN287" s="35"/>
      <c r="AO287" s="35">
        <v>-2.5911138880500002</v>
      </c>
      <c r="AP287" s="35">
        <v>35.360400649999995</v>
      </c>
      <c r="AQ287" s="38">
        <v>921.20194578359997</v>
      </c>
      <c r="AR287" s="38"/>
      <c r="AS287" s="38">
        <v>-9.9876915250000007</v>
      </c>
    </row>
    <row r="288" spans="1:45" x14ac:dyDescent="0.3">
      <c r="A288" s="1" t="s">
        <v>567</v>
      </c>
      <c r="B288" s="32" t="s">
        <v>300</v>
      </c>
      <c r="C288" s="1" t="s">
        <v>170</v>
      </c>
      <c r="D288" s="32" t="str">
        <f t="shared" si="4"/>
        <v>BFOLNLONF_BP6_XDC</v>
      </c>
      <c r="E288" s="32" t="s">
        <v>80</v>
      </c>
      <c r="F288" s="32" t="s">
        <v>5</v>
      </c>
      <c r="G288" s="35">
        <v>10640.525000000001</v>
      </c>
      <c r="H288" s="35">
        <v>10640.525000000001</v>
      </c>
      <c r="I288" s="35">
        <v>10272.950071070001</v>
      </c>
      <c r="J288" s="35">
        <v>14292.096268000001</v>
      </c>
      <c r="K288" s="35">
        <v>-17974.223361730001</v>
      </c>
      <c r="L288" s="35">
        <v>-27415.666648790004</v>
      </c>
      <c r="M288" s="35">
        <v>-27271.476764210001</v>
      </c>
      <c r="N288" s="35">
        <v>-23634.20010654</v>
      </c>
      <c r="O288" s="35">
        <v>-4756.92</v>
      </c>
      <c r="P288" s="35">
        <v>-735.22</v>
      </c>
      <c r="Q288" s="35">
        <v>-472.88999999999965</v>
      </c>
      <c r="R288" s="35">
        <v>-537.32999999999993</v>
      </c>
      <c r="S288" s="35">
        <v>3436.5765753622604</v>
      </c>
      <c r="T288" s="35">
        <v>6475.6803906571604</v>
      </c>
      <c r="U288" s="35">
        <v>-484.43200044243963</v>
      </c>
      <c r="V288" s="35">
        <v>3559.6113737939604</v>
      </c>
      <c r="W288" s="35">
        <v>-6809.1215266165018</v>
      </c>
      <c r="X288" s="35">
        <v>-7445.1965940442014</v>
      </c>
      <c r="Y288" s="35">
        <v>-5238.3662501342014</v>
      </c>
      <c r="Z288" s="35">
        <v>-5879.8442940342011</v>
      </c>
      <c r="AA288" s="35">
        <v>2184.2749999999996</v>
      </c>
      <c r="AB288" s="35">
        <v>2184.2749999999996</v>
      </c>
      <c r="AC288" s="35">
        <v>2184.2749999999996</v>
      </c>
      <c r="AD288" s="35">
        <v>2315.4176367499995</v>
      </c>
      <c r="AE288" s="35">
        <v>1587.8385349605874</v>
      </c>
      <c r="AF288" s="35">
        <v>1325.1494978605876</v>
      </c>
      <c r="AG288" s="35">
        <v>28.77087948908752</v>
      </c>
      <c r="AH288" s="35">
        <v>1062.7576978605875</v>
      </c>
      <c r="AI288" s="35">
        <v>1568.2283055689331</v>
      </c>
      <c r="AJ288" s="35">
        <v>1273.3706212689331</v>
      </c>
      <c r="AK288" s="35">
        <v>1425.9859394689331</v>
      </c>
      <c r="AL288" s="35">
        <v>1273.211290868933</v>
      </c>
      <c r="AM288" s="35">
        <v>1501.425927651024</v>
      </c>
      <c r="AN288" s="35">
        <v>1525.7219424286241</v>
      </c>
      <c r="AO288" s="35">
        <v>1592.2256651578241</v>
      </c>
      <c r="AP288" s="35">
        <v>1525.7219424286241</v>
      </c>
      <c r="AQ288" s="38">
        <v>147.87193499941998</v>
      </c>
      <c r="AR288" s="38">
        <v>70.537774854400013</v>
      </c>
      <c r="AS288" s="38">
        <v>-308.29497271663502</v>
      </c>
    </row>
    <row r="289" spans="1:45" x14ac:dyDescent="0.3">
      <c r="A289" s="1" t="s">
        <v>57</v>
      </c>
      <c r="B289" s="32" t="s">
        <v>297</v>
      </c>
      <c r="C289" s="1" t="s">
        <v>167</v>
      </c>
      <c r="D289" s="32" t="str">
        <f t="shared" si="4"/>
        <v>BFOLNLONF_S_BP6_XDC</v>
      </c>
      <c r="E289" s="32" t="s">
        <v>80</v>
      </c>
      <c r="F289" s="32" t="s">
        <v>5</v>
      </c>
      <c r="G289" s="35"/>
      <c r="H289" s="35"/>
      <c r="I289" s="35"/>
      <c r="J289" s="35">
        <v>3961.5532680000001</v>
      </c>
      <c r="K289" s="35">
        <v>14215.50247926</v>
      </c>
      <c r="L289" s="35">
        <v>62.352450000000005</v>
      </c>
      <c r="M289" s="35">
        <v>489.33850675000002</v>
      </c>
      <c r="N289" s="35">
        <v>4794.6086999999998</v>
      </c>
      <c r="O289" s="35">
        <v>2208.41</v>
      </c>
      <c r="P289" s="35">
        <v>47.96</v>
      </c>
      <c r="Q289" s="35">
        <v>1385.18</v>
      </c>
      <c r="R289" s="35">
        <v>338.54</v>
      </c>
      <c r="S289" s="35">
        <v>181.13827120000002</v>
      </c>
      <c r="T289" s="35">
        <v>2467.9689785200003</v>
      </c>
      <c r="U289" s="35">
        <v>220.49675340000002</v>
      </c>
      <c r="V289" s="35"/>
      <c r="W289" s="35">
        <v>1601.8136350599998</v>
      </c>
      <c r="X289" s="35"/>
      <c r="Y289" s="35">
        <v>641.47804389999999</v>
      </c>
      <c r="Z289" s="35"/>
      <c r="AA289" s="35"/>
      <c r="AB289" s="35"/>
      <c r="AC289" s="35"/>
      <c r="AD289" s="35">
        <v>178.06013675</v>
      </c>
      <c r="AE289" s="35">
        <v>468.61909709999998</v>
      </c>
      <c r="AF289" s="35"/>
      <c r="AG289" s="35"/>
      <c r="AH289" s="35"/>
      <c r="AI289" s="35"/>
      <c r="AJ289" s="35"/>
      <c r="AK289" s="35">
        <v>98.889218200000002</v>
      </c>
      <c r="AL289" s="35"/>
      <c r="AM289" s="35"/>
      <c r="AN289" s="35"/>
      <c r="AO289" s="35">
        <v>1.429932</v>
      </c>
      <c r="AP289" s="35"/>
      <c r="AQ289" s="38">
        <v>66.669557899999987</v>
      </c>
      <c r="AR289" s="38">
        <v>71.925473640000007</v>
      </c>
      <c r="AS289" s="38">
        <v>111.06906046963999</v>
      </c>
    </row>
    <row r="290" spans="1:45" x14ac:dyDescent="0.3">
      <c r="A290" s="1" t="s">
        <v>58</v>
      </c>
      <c r="B290" s="32" t="s">
        <v>298</v>
      </c>
      <c r="C290" s="1" t="s">
        <v>168</v>
      </c>
      <c r="D290" s="32" t="str">
        <f t="shared" si="4"/>
        <v>BFOLNLONF_L_BP6_XDC</v>
      </c>
      <c r="E290" s="32" t="s">
        <v>80</v>
      </c>
      <c r="F290" s="32" t="s">
        <v>5</v>
      </c>
      <c r="G290" s="35">
        <v>10640.525000000001</v>
      </c>
      <c r="H290" s="35">
        <v>10640.525000000001</v>
      </c>
      <c r="I290" s="35">
        <v>10272.950071070001</v>
      </c>
      <c r="J290" s="35">
        <v>10330.543000000001</v>
      </c>
      <c r="K290" s="35">
        <v>-32189.725840990002</v>
      </c>
      <c r="L290" s="35">
        <v>-27478.019098790002</v>
      </c>
      <c r="M290" s="35">
        <v>-27760.81527096</v>
      </c>
      <c r="N290" s="35">
        <v>-28428.808806540001</v>
      </c>
      <c r="O290" s="35">
        <v>-6965.33</v>
      </c>
      <c r="P290" s="35">
        <v>-783.18000000000006</v>
      </c>
      <c r="Q290" s="35">
        <v>-1858.0699999999997</v>
      </c>
      <c r="R290" s="35">
        <v>-875.86999999999989</v>
      </c>
      <c r="S290" s="35">
        <v>3255.4383041622605</v>
      </c>
      <c r="T290" s="35">
        <v>4007.7114121371606</v>
      </c>
      <c r="U290" s="35">
        <v>-704.92875384243962</v>
      </c>
      <c r="V290" s="35">
        <v>3559.6113737939604</v>
      </c>
      <c r="W290" s="35">
        <v>-8410.9351616765016</v>
      </c>
      <c r="X290" s="35">
        <v>-7445.1965940442014</v>
      </c>
      <c r="Y290" s="35">
        <v>-5879.8442940342011</v>
      </c>
      <c r="Z290" s="35">
        <v>-5879.8442940342011</v>
      </c>
      <c r="AA290" s="35">
        <v>2184.2749999999996</v>
      </c>
      <c r="AB290" s="35">
        <v>2184.2749999999996</v>
      </c>
      <c r="AC290" s="35">
        <v>2184.2749999999996</v>
      </c>
      <c r="AD290" s="35">
        <v>2137.3574999999996</v>
      </c>
      <c r="AE290" s="35">
        <v>1119.2194378605875</v>
      </c>
      <c r="AF290" s="35">
        <v>1325.1494978605876</v>
      </c>
      <c r="AG290" s="35">
        <v>28.77087948908752</v>
      </c>
      <c r="AH290" s="35">
        <v>1062.7576978605875</v>
      </c>
      <c r="AI290" s="35">
        <v>1568.2283055689331</v>
      </c>
      <c r="AJ290" s="35">
        <v>1273.3706212689331</v>
      </c>
      <c r="AK290" s="35">
        <v>1327.0967212689332</v>
      </c>
      <c r="AL290" s="35">
        <v>1273.211290868933</v>
      </c>
      <c r="AM290" s="35">
        <v>1501.425927651024</v>
      </c>
      <c r="AN290" s="35">
        <v>1525.7219424286241</v>
      </c>
      <c r="AO290" s="35">
        <v>1590.7957331578241</v>
      </c>
      <c r="AP290" s="35">
        <v>1525.7219424286241</v>
      </c>
      <c r="AQ290" s="38">
        <v>81.202377099419977</v>
      </c>
      <c r="AR290" s="38">
        <v>-1.3876987855999998</v>
      </c>
      <c r="AS290" s="38">
        <v>-419.36403318627504</v>
      </c>
    </row>
    <row r="291" spans="1:45" x14ac:dyDescent="0.3">
      <c r="A291" s="1" t="s">
        <v>568</v>
      </c>
      <c r="B291" s="32" t="s">
        <v>315</v>
      </c>
      <c r="C291" s="1" t="s">
        <v>189</v>
      </c>
      <c r="D291" s="32" t="str">
        <f t="shared" si="4"/>
        <v>BFOLNPC_BP6_XDC</v>
      </c>
      <c r="E291" s="32" t="s">
        <v>80</v>
      </c>
      <c r="F291" s="32" t="s">
        <v>5</v>
      </c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8"/>
      <c r="AR291" s="38"/>
    </row>
    <row r="292" spans="1:45" x14ac:dyDescent="0.3">
      <c r="A292" s="1" t="s">
        <v>569</v>
      </c>
      <c r="B292" s="32" t="s">
        <v>274</v>
      </c>
      <c r="C292" s="1" t="s">
        <v>144</v>
      </c>
      <c r="D292" s="32" t="str">
        <f t="shared" si="4"/>
        <v>BFOLNPCA_BP6_XDC</v>
      </c>
      <c r="E292" s="32" t="s">
        <v>80</v>
      </c>
      <c r="F292" s="32" t="s">
        <v>5</v>
      </c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8"/>
      <c r="AR292" s="38"/>
    </row>
    <row r="293" spans="1:45" x14ac:dyDescent="0.3">
      <c r="A293" s="1" t="s">
        <v>570</v>
      </c>
      <c r="B293" s="32" t="s">
        <v>316</v>
      </c>
      <c r="C293" s="1" t="s">
        <v>190</v>
      </c>
      <c r="D293" s="32" t="str">
        <f t="shared" si="4"/>
        <v>BFOLNPCACB_BP6_XDC</v>
      </c>
      <c r="E293" s="32" t="s">
        <v>80</v>
      </c>
      <c r="F293" s="32" t="s">
        <v>5</v>
      </c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8"/>
      <c r="AR293" s="38"/>
    </row>
    <row r="294" spans="1:45" x14ac:dyDescent="0.3">
      <c r="A294" s="1" t="s">
        <v>571</v>
      </c>
      <c r="B294" s="32" t="s">
        <v>306</v>
      </c>
      <c r="C294" s="1" t="s">
        <v>175</v>
      </c>
      <c r="D294" s="32" t="str">
        <f t="shared" si="4"/>
        <v>BFOLNPCAMA_BP6_XDC</v>
      </c>
      <c r="E294" s="32" t="s">
        <v>80</v>
      </c>
      <c r="F294" s="32" t="s">
        <v>5</v>
      </c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8"/>
      <c r="AR294" s="38"/>
    </row>
    <row r="295" spans="1:45" x14ac:dyDescent="0.3">
      <c r="A295" s="1" t="s">
        <v>572</v>
      </c>
      <c r="B295" s="32" t="s">
        <v>292</v>
      </c>
      <c r="C295" s="1" t="s">
        <v>162</v>
      </c>
      <c r="D295" s="32" t="str">
        <f t="shared" si="4"/>
        <v>BFOLNPCADC_BP6_XDC</v>
      </c>
      <c r="E295" s="32" t="s">
        <v>80</v>
      </c>
      <c r="F295" s="32" t="s">
        <v>5</v>
      </c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8"/>
      <c r="AR295" s="38"/>
    </row>
    <row r="296" spans="1:45" x14ac:dyDescent="0.3">
      <c r="A296" s="1" t="s">
        <v>573</v>
      </c>
      <c r="B296" s="32" t="s">
        <v>293</v>
      </c>
      <c r="C296" s="1" t="s">
        <v>163</v>
      </c>
      <c r="D296" s="32" t="str">
        <f t="shared" si="4"/>
        <v>BFOLNPCAG_BP6_XDC</v>
      </c>
      <c r="E296" s="32" t="s">
        <v>80</v>
      </c>
      <c r="F296" s="32" t="s">
        <v>5</v>
      </c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8"/>
      <c r="AR296" s="38"/>
    </row>
    <row r="297" spans="1:45" x14ac:dyDescent="0.3">
      <c r="A297" s="1" t="s">
        <v>574</v>
      </c>
      <c r="B297" s="32" t="s">
        <v>294</v>
      </c>
      <c r="C297" s="1" t="s">
        <v>164</v>
      </c>
      <c r="D297" s="32" t="str">
        <f t="shared" si="4"/>
        <v>BFOLNPCAO_BP6_XDC</v>
      </c>
      <c r="E297" s="32" t="s">
        <v>80</v>
      </c>
      <c r="F297" s="32" t="s">
        <v>5</v>
      </c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8"/>
      <c r="AR297" s="38"/>
    </row>
    <row r="298" spans="1:45" x14ac:dyDescent="0.3">
      <c r="A298" s="1" t="s">
        <v>575</v>
      </c>
      <c r="B298" s="32" t="s">
        <v>317</v>
      </c>
      <c r="C298" s="1" t="s">
        <v>191</v>
      </c>
      <c r="D298" s="32" t="str">
        <f t="shared" si="4"/>
        <v>BFOLNPCAOF_BP6_XDC</v>
      </c>
      <c r="E298" s="32" t="s">
        <v>80</v>
      </c>
      <c r="F298" s="32" t="s">
        <v>5</v>
      </c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8"/>
      <c r="AR298" s="38"/>
    </row>
    <row r="299" spans="1:45" x14ac:dyDescent="0.3">
      <c r="A299" s="1" t="s">
        <v>576</v>
      </c>
      <c r="B299" s="32" t="s">
        <v>284</v>
      </c>
      <c r="C299" s="1" t="s">
        <v>154</v>
      </c>
      <c r="D299" s="32" t="str">
        <f t="shared" si="4"/>
        <v>BFOLNPCL_BP6_XDC</v>
      </c>
      <c r="E299" s="32" t="s">
        <v>80</v>
      </c>
      <c r="F299" s="32" t="s">
        <v>5</v>
      </c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8"/>
      <c r="AR299" s="38"/>
    </row>
    <row r="300" spans="1:45" x14ac:dyDescent="0.3">
      <c r="A300" s="1" t="s">
        <v>577</v>
      </c>
      <c r="B300" s="32" t="s">
        <v>316</v>
      </c>
      <c r="C300" s="1" t="s">
        <v>190</v>
      </c>
      <c r="D300" s="32" t="str">
        <f t="shared" si="4"/>
        <v>BFOLNPCLCB_BP6_XDC</v>
      </c>
      <c r="E300" s="32" t="s">
        <v>80</v>
      </c>
      <c r="F300" s="32" t="s">
        <v>5</v>
      </c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8"/>
      <c r="AR300" s="38"/>
    </row>
    <row r="301" spans="1:45" x14ac:dyDescent="0.3">
      <c r="A301" s="1" t="s">
        <v>578</v>
      </c>
      <c r="B301" s="32" t="s">
        <v>306</v>
      </c>
      <c r="C301" s="1" t="s">
        <v>175</v>
      </c>
      <c r="D301" s="32" t="str">
        <f t="shared" si="4"/>
        <v>BFOLNPCLMA_BP6_XDC</v>
      </c>
      <c r="E301" s="32" t="s">
        <v>80</v>
      </c>
      <c r="F301" s="32" t="s">
        <v>5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8"/>
      <c r="AR301" s="38"/>
    </row>
    <row r="302" spans="1:45" x14ac:dyDescent="0.3">
      <c r="A302" s="1" t="s">
        <v>579</v>
      </c>
      <c r="B302" s="32" t="s">
        <v>292</v>
      </c>
      <c r="C302" s="1" t="s">
        <v>162</v>
      </c>
      <c r="D302" s="32" t="str">
        <f t="shared" si="4"/>
        <v>BFOLNPCLG_BP6_XDC</v>
      </c>
      <c r="E302" s="32" t="s">
        <v>80</v>
      </c>
      <c r="F302" s="32" t="s">
        <v>5</v>
      </c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8"/>
      <c r="AR302" s="38"/>
    </row>
    <row r="303" spans="1:45" x14ac:dyDescent="0.3">
      <c r="A303" s="1" t="s">
        <v>580</v>
      </c>
      <c r="B303" s="32" t="s">
        <v>318</v>
      </c>
      <c r="C303" s="1" t="s">
        <v>192</v>
      </c>
      <c r="D303" s="32" t="str">
        <f t="shared" si="4"/>
        <v>BFOLNPCLO_BP6_XDC</v>
      </c>
      <c r="E303" s="32" t="s">
        <v>80</v>
      </c>
      <c r="F303" s="32" t="s">
        <v>5</v>
      </c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8"/>
      <c r="AR303" s="38"/>
    </row>
    <row r="304" spans="1:45" x14ac:dyDescent="0.3">
      <c r="A304" s="1" t="s">
        <v>581</v>
      </c>
      <c r="B304" s="32" t="s">
        <v>294</v>
      </c>
      <c r="C304" s="1" t="s">
        <v>164</v>
      </c>
      <c r="D304" s="32" t="str">
        <f t="shared" si="4"/>
        <v>BFOLNPCLOF_BP6_XDC</v>
      </c>
      <c r="E304" s="32" t="s">
        <v>80</v>
      </c>
      <c r="F304" s="32" t="s">
        <v>5</v>
      </c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8"/>
      <c r="AR304" s="38"/>
    </row>
    <row r="305" spans="1:45" x14ac:dyDescent="0.3">
      <c r="A305" s="1" t="s">
        <v>582</v>
      </c>
      <c r="B305" s="32" t="s">
        <v>317</v>
      </c>
      <c r="C305" s="1" t="s">
        <v>191</v>
      </c>
      <c r="D305" s="32" t="str">
        <f t="shared" si="4"/>
        <v>BFOLNPCLONF_BP6_XDC</v>
      </c>
      <c r="E305" s="32" t="s">
        <v>80</v>
      </c>
      <c r="F305" s="32" t="s">
        <v>5</v>
      </c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8"/>
      <c r="AR305" s="38"/>
    </row>
    <row r="306" spans="1:45" x14ac:dyDescent="0.3">
      <c r="A306" s="1" t="s">
        <v>583</v>
      </c>
      <c r="B306" s="32" t="s">
        <v>319</v>
      </c>
      <c r="C306" s="1" t="s">
        <v>193</v>
      </c>
      <c r="D306" s="32" t="str">
        <f t="shared" si="4"/>
        <v>BFOT_BP6_XDC</v>
      </c>
      <c r="E306" s="32" t="s">
        <v>80</v>
      </c>
      <c r="F306" s="32" t="s">
        <v>5</v>
      </c>
      <c r="G306" s="35">
        <v>-54155.404503010854</v>
      </c>
      <c r="H306" s="35">
        <v>-45016.066614027026</v>
      </c>
      <c r="I306" s="35">
        <v>-34258.509529216659</v>
      </c>
      <c r="J306" s="35">
        <v>2462.6574633200071</v>
      </c>
      <c r="K306" s="35">
        <v>-130114.72871024997</v>
      </c>
      <c r="L306" s="35">
        <v>-48990.18467307149</v>
      </c>
      <c r="M306" s="35">
        <v>-10921.719529697104</v>
      </c>
      <c r="N306" s="35">
        <v>-15642.182257852015</v>
      </c>
      <c r="O306" s="35">
        <v>-2228.707867512232</v>
      </c>
      <c r="P306" s="35">
        <v>-50011.236246824832</v>
      </c>
      <c r="Q306" s="35">
        <v>-100434.00834846005</v>
      </c>
      <c r="R306" s="35">
        <v>-3758.7023785800047</v>
      </c>
      <c r="S306" s="35">
        <v>-86626.630273204035</v>
      </c>
      <c r="T306" s="35">
        <v>-18160.64022440523</v>
      </c>
      <c r="U306" s="35">
        <v>-99519.747491251794</v>
      </c>
      <c r="V306" s="35">
        <v>-40202.857864140271</v>
      </c>
      <c r="W306" s="35">
        <v>-93009.201604181173</v>
      </c>
      <c r="X306" s="35">
        <v>-36098.909025387737</v>
      </c>
      <c r="Y306" s="35">
        <v>-33382.84669004118</v>
      </c>
      <c r="Z306" s="35">
        <v>-53064.21146233839</v>
      </c>
      <c r="AA306" s="35">
        <v>-96718.721367479709</v>
      </c>
      <c r="AB306" s="35">
        <v>-82273.340377405329</v>
      </c>
      <c r="AC306" s="35">
        <v>-80659.461552321911</v>
      </c>
      <c r="AD306" s="35">
        <v>-64635.619757313638</v>
      </c>
      <c r="AE306" s="35">
        <v>-76011.381153894341</v>
      </c>
      <c r="AF306" s="35">
        <v>-82376.420376317517</v>
      </c>
      <c r="AG306" s="35">
        <v>-121671.65194177623</v>
      </c>
      <c r="AH306" s="35">
        <v>-68091.716082455023</v>
      </c>
      <c r="AI306" s="35">
        <v>-37496.187239831692</v>
      </c>
      <c r="AJ306" s="35">
        <v>-109684.0476025743</v>
      </c>
      <c r="AK306" s="35">
        <v>-65367.937003655301</v>
      </c>
      <c r="AL306" s="35">
        <v>28019.940012563442</v>
      </c>
      <c r="AM306" s="35">
        <v>-118867.03129668192</v>
      </c>
      <c r="AN306" s="35">
        <v>-112627.07375837899</v>
      </c>
      <c r="AO306" s="35">
        <v>-53501.359421592198</v>
      </c>
      <c r="AP306" s="35">
        <v>-238622.91457754825</v>
      </c>
      <c r="AQ306" s="38">
        <v>-144016.75594786834</v>
      </c>
      <c r="AR306" s="38">
        <v>-155205.4519481514</v>
      </c>
      <c r="AS306" s="38">
        <v>-138142.93503961121</v>
      </c>
    </row>
    <row r="307" spans="1:45" x14ac:dyDescent="0.3">
      <c r="A307" s="1" t="s">
        <v>584</v>
      </c>
      <c r="B307" s="32" t="s">
        <v>274</v>
      </c>
      <c r="C307" s="1" t="s">
        <v>144</v>
      </c>
      <c r="D307" s="32" t="str">
        <f t="shared" si="4"/>
        <v>BFOTA_BP6_XDC</v>
      </c>
      <c r="E307" s="32" t="s">
        <v>80</v>
      </c>
      <c r="F307" s="32" t="s">
        <v>5</v>
      </c>
      <c r="G307" s="35">
        <v>20148.787394550633</v>
      </c>
      <c r="H307" s="35">
        <v>15529.343716886964</v>
      </c>
      <c r="I307" s="35">
        <v>28383.984548050001</v>
      </c>
      <c r="J307" s="35">
        <v>45624.523765699996</v>
      </c>
      <c r="K307" s="35">
        <v>22708.50268025</v>
      </c>
      <c r="L307" s="35">
        <v>14687.888626700002</v>
      </c>
      <c r="M307" s="35">
        <v>35252.351277927897</v>
      </c>
      <c r="N307" s="35">
        <v>32281.660769623893</v>
      </c>
      <c r="O307" s="35">
        <v>36589.195112807793</v>
      </c>
      <c r="P307" s="35">
        <v>14683.303282129998</v>
      </c>
      <c r="Q307" s="35">
        <v>32001.396394999996</v>
      </c>
      <c r="R307" s="35">
        <v>38213.410155999991</v>
      </c>
      <c r="S307" s="35">
        <v>29401.867975488203</v>
      </c>
      <c r="T307" s="35">
        <v>33497.344085654695</v>
      </c>
      <c r="U307" s="35">
        <v>42131.690324843694</v>
      </c>
      <c r="V307" s="35">
        <v>37627.314332336391</v>
      </c>
      <c r="W307" s="35">
        <v>29688.457972005795</v>
      </c>
      <c r="X307" s="35">
        <v>26767.388201547394</v>
      </c>
      <c r="Y307" s="35">
        <v>38313.038805440192</v>
      </c>
      <c r="Z307" s="35">
        <v>25622.536806039374</v>
      </c>
      <c r="AA307" s="35">
        <v>18990.893259138094</v>
      </c>
      <c r="AB307" s="35">
        <v>12750.182948472488</v>
      </c>
      <c r="AC307" s="35">
        <v>16045.64776860486</v>
      </c>
      <c r="AD307" s="35">
        <v>24913.563325880845</v>
      </c>
      <c r="AE307" s="35">
        <v>21065.650887451735</v>
      </c>
      <c r="AF307" s="35">
        <v>10837.071762453481</v>
      </c>
      <c r="AG307" s="35">
        <v>31716.99391561198</v>
      </c>
      <c r="AH307" s="35">
        <v>29429.821969186756</v>
      </c>
      <c r="AI307" s="35">
        <v>22837.365096057096</v>
      </c>
      <c r="AJ307" s="35">
        <v>26953.25471833847</v>
      </c>
      <c r="AK307" s="35">
        <v>24130.109248331861</v>
      </c>
      <c r="AL307" s="35">
        <v>35193.102141237599</v>
      </c>
      <c r="AM307" s="35">
        <v>24571.585864982262</v>
      </c>
      <c r="AN307" s="35">
        <v>27844.145320052212</v>
      </c>
      <c r="AO307" s="35">
        <v>17460.703311843339</v>
      </c>
      <c r="AP307" s="35">
        <v>49411.85155159139</v>
      </c>
      <c r="AQ307" s="38">
        <v>33142.727273723991</v>
      </c>
      <c r="AR307" s="38">
        <v>51765.20028656529</v>
      </c>
      <c r="AS307" s="38">
        <v>29346.196023646073</v>
      </c>
    </row>
    <row r="308" spans="1:45" x14ac:dyDescent="0.3">
      <c r="A308" s="1" t="s">
        <v>585</v>
      </c>
      <c r="B308" s="32" t="s">
        <v>316</v>
      </c>
      <c r="C308" s="1" t="s">
        <v>190</v>
      </c>
      <c r="D308" s="32" t="str">
        <f t="shared" si="4"/>
        <v>BFOTACB_BP6_XDC</v>
      </c>
      <c r="E308" s="32" t="s">
        <v>80</v>
      </c>
      <c r="F308" s="32" t="s">
        <v>5</v>
      </c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8"/>
      <c r="AR308" s="38"/>
    </row>
    <row r="309" spans="1:45" x14ac:dyDescent="0.3">
      <c r="A309" s="1" t="s">
        <v>586</v>
      </c>
      <c r="B309" s="32" t="s">
        <v>297</v>
      </c>
      <c r="C309" s="1" t="s">
        <v>194</v>
      </c>
      <c r="D309" s="32" t="str">
        <f t="shared" si="4"/>
        <v>BFOTACB_S_BP6_XDC</v>
      </c>
      <c r="E309" s="32" t="s">
        <v>80</v>
      </c>
      <c r="F309" s="32" t="s">
        <v>5</v>
      </c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8"/>
      <c r="AR309" s="38"/>
    </row>
    <row r="310" spans="1:45" x14ac:dyDescent="0.3">
      <c r="A310" s="1" t="s">
        <v>587</v>
      </c>
      <c r="B310" s="32" t="s">
        <v>298</v>
      </c>
      <c r="C310" s="1" t="s">
        <v>168</v>
      </c>
      <c r="D310" s="32" t="str">
        <f t="shared" si="4"/>
        <v>BFOTACB_L_BP6_XDC</v>
      </c>
      <c r="E310" s="32" t="s">
        <v>80</v>
      </c>
      <c r="F310" s="32" t="s">
        <v>5</v>
      </c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8"/>
      <c r="AR310" s="38"/>
    </row>
    <row r="311" spans="1:45" x14ac:dyDescent="0.3">
      <c r="A311" s="1" t="s">
        <v>588</v>
      </c>
      <c r="B311" s="32" t="s">
        <v>306</v>
      </c>
      <c r="C311" s="1" t="s">
        <v>195</v>
      </c>
      <c r="D311" s="32" t="str">
        <f t="shared" si="4"/>
        <v>BFOTAMA_BP6_XDC</v>
      </c>
      <c r="E311" s="32" t="s">
        <v>80</v>
      </c>
      <c r="F311" s="32" t="s">
        <v>5</v>
      </c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8"/>
      <c r="AR311" s="38"/>
    </row>
    <row r="312" spans="1:45" x14ac:dyDescent="0.3">
      <c r="A312" s="1" t="s">
        <v>589</v>
      </c>
      <c r="B312" s="32" t="s">
        <v>297</v>
      </c>
      <c r="C312" s="1" t="s">
        <v>194</v>
      </c>
      <c r="D312" s="32" t="str">
        <f t="shared" si="4"/>
        <v>BFOTAMA_S_BP6_XDC</v>
      </c>
      <c r="E312" s="32" t="s">
        <v>80</v>
      </c>
      <c r="F312" s="32" t="s">
        <v>5</v>
      </c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8"/>
      <c r="AR312" s="38"/>
    </row>
    <row r="313" spans="1:45" x14ac:dyDescent="0.3">
      <c r="A313" s="1" t="s">
        <v>590</v>
      </c>
      <c r="B313" s="32" t="s">
        <v>298</v>
      </c>
      <c r="C313" s="1" t="s">
        <v>168</v>
      </c>
      <c r="D313" s="32" t="str">
        <f t="shared" si="4"/>
        <v>BFOTAMA_L_BP6_XDC</v>
      </c>
      <c r="E313" s="32" t="s">
        <v>80</v>
      </c>
      <c r="F313" s="32" t="s">
        <v>5</v>
      </c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8"/>
      <c r="AR313" s="38"/>
    </row>
    <row r="314" spans="1:45" x14ac:dyDescent="0.3">
      <c r="A314" s="1" t="s">
        <v>591</v>
      </c>
      <c r="B314" s="32" t="s">
        <v>292</v>
      </c>
      <c r="C314" s="1" t="s">
        <v>162</v>
      </c>
      <c r="D314" s="32" t="str">
        <f t="shared" si="4"/>
        <v>BFOTAG_BP6_XDC</v>
      </c>
      <c r="E314" s="32" t="s">
        <v>80</v>
      </c>
      <c r="F314" s="32" t="s">
        <v>5</v>
      </c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8"/>
      <c r="AR314" s="38"/>
    </row>
    <row r="315" spans="1:45" x14ac:dyDescent="0.3">
      <c r="A315" s="1" t="s">
        <v>59</v>
      </c>
      <c r="B315" s="32" t="s">
        <v>297</v>
      </c>
      <c r="C315" s="1" t="s">
        <v>194</v>
      </c>
      <c r="D315" s="32" t="str">
        <f t="shared" si="4"/>
        <v>BFOTAG_S_BP6_XDC</v>
      </c>
      <c r="E315" s="32" t="s">
        <v>80</v>
      </c>
      <c r="F315" s="32" t="s">
        <v>5</v>
      </c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8"/>
      <c r="AR315" s="38"/>
    </row>
    <row r="316" spans="1:45" x14ac:dyDescent="0.3">
      <c r="A316" s="1" t="s">
        <v>60</v>
      </c>
      <c r="B316" s="32" t="s">
        <v>298</v>
      </c>
      <c r="C316" s="1" t="s">
        <v>168</v>
      </c>
      <c r="D316" s="32" t="str">
        <f t="shared" si="4"/>
        <v>BFOTAG_L_BP6_XDC</v>
      </c>
      <c r="E316" s="32" t="s">
        <v>80</v>
      </c>
      <c r="F316" s="32" t="s">
        <v>5</v>
      </c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8"/>
      <c r="AR316" s="38"/>
    </row>
    <row r="317" spans="1:45" x14ac:dyDescent="0.3">
      <c r="A317" s="1" t="s">
        <v>592</v>
      </c>
      <c r="B317" s="32" t="s">
        <v>293</v>
      </c>
      <c r="C317" s="1" t="s">
        <v>163</v>
      </c>
      <c r="D317" s="32" t="str">
        <f t="shared" si="4"/>
        <v>BFOTAO_BP6_XDC</v>
      </c>
      <c r="E317" s="32" t="s">
        <v>80</v>
      </c>
      <c r="F317" s="32" t="s">
        <v>5</v>
      </c>
      <c r="G317" s="35">
        <v>20148.787394550633</v>
      </c>
      <c r="H317" s="35">
        <v>15529.343716886964</v>
      </c>
      <c r="I317" s="35">
        <v>28383.984548050001</v>
      </c>
      <c r="J317" s="35">
        <v>45624.523765699996</v>
      </c>
      <c r="K317" s="35">
        <v>22708.50268025</v>
      </c>
      <c r="L317" s="35">
        <v>14687.888626700002</v>
      </c>
      <c r="M317" s="35">
        <v>35252.351277927897</v>
      </c>
      <c r="N317" s="35">
        <v>32281.660769623893</v>
      </c>
      <c r="O317" s="35">
        <v>36589.195112807793</v>
      </c>
      <c r="P317" s="35">
        <v>14683.303282129998</v>
      </c>
      <c r="Q317" s="35">
        <v>32001.396394999996</v>
      </c>
      <c r="R317" s="35">
        <v>38213.410155999991</v>
      </c>
      <c r="S317" s="35">
        <v>29401.867975488203</v>
      </c>
      <c r="T317" s="35">
        <v>33497.344085654695</v>
      </c>
      <c r="U317" s="35">
        <v>42131.690324843694</v>
      </c>
      <c r="V317" s="35">
        <v>37627.314332336391</v>
      </c>
      <c r="W317" s="35">
        <v>29688.457972005795</v>
      </c>
      <c r="X317" s="35">
        <v>26767.388201547394</v>
      </c>
      <c r="Y317" s="35">
        <v>38313.038805440192</v>
      </c>
      <c r="Z317" s="35">
        <v>25622.536806039374</v>
      </c>
      <c r="AA317" s="35">
        <v>18990.893259138094</v>
      </c>
      <c r="AB317" s="35">
        <v>12750.182948472488</v>
      </c>
      <c r="AC317" s="35">
        <v>16045.64776860486</v>
      </c>
      <c r="AD317" s="35">
        <v>24913.563325880845</v>
      </c>
      <c r="AE317" s="35">
        <v>21065.650887451735</v>
      </c>
      <c r="AF317" s="35">
        <v>10837.071762453481</v>
      </c>
      <c r="AG317" s="35">
        <v>31716.99391561198</v>
      </c>
      <c r="AH317" s="35">
        <v>29429.821969186756</v>
      </c>
      <c r="AI317" s="35">
        <v>22837.365096057096</v>
      </c>
      <c r="AJ317" s="35">
        <v>26953.25471833847</v>
      </c>
      <c r="AK317" s="35">
        <v>24130.109248331861</v>
      </c>
      <c r="AL317" s="35">
        <v>35193.102141237599</v>
      </c>
      <c r="AM317" s="35">
        <v>24571.585864982262</v>
      </c>
      <c r="AN317" s="35">
        <v>27844.145320052212</v>
      </c>
      <c r="AO317" s="35">
        <v>17460.703311843339</v>
      </c>
      <c r="AP317" s="35">
        <v>49411.85155159139</v>
      </c>
      <c r="AQ317" s="38">
        <v>33142.727273723991</v>
      </c>
      <c r="AR317" s="38">
        <v>51765.20028656529</v>
      </c>
      <c r="AS317" s="38">
        <v>29346.196023646073</v>
      </c>
    </row>
    <row r="318" spans="1:45" x14ac:dyDescent="0.3">
      <c r="A318" s="1" t="s">
        <v>593</v>
      </c>
      <c r="B318" s="32" t="s">
        <v>297</v>
      </c>
      <c r="C318" s="1" t="s">
        <v>194</v>
      </c>
      <c r="D318" s="32" t="str">
        <f t="shared" si="4"/>
        <v>BFOTAO_S_BP6_XDC</v>
      </c>
      <c r="E318" s="32" t="s">
        <v>80</v>
      </c>
      <c r="F318" s="32" t="s">
        <v>5</v>
      </c>
      <c r="G318" s="35">
        <v>20148.787394550633</v>
      </c>
      <c r="H318" s="35">
        <v>15529.343716886964</v>
      </c>
      <c r="I318" s="35">
        <v>28383.984548050001</v>
      </c>
      <c r="J318" s="35">
        <v>45624.523765699996</v>
      </c>
      <c r="K318" s="35">
        <v>22708.50268025</v>
      </c>
      <c r="L318" s="35">
        <v>14687.888626700002</v>
      </c>
      <c r="M318" s="35">
        <v>35252.351277927897</v>
      </c>
      <c r="N318" s="35">
        <v>32281.660769623893</v>
      </c>
      <c r="O318" s="35">
        <v>36589.195112807793</v>
      </c>
      <c r="P318" s="35">
        <v>14519.223282129999</v>
      </c>
      <c r="Q318" s="35">
        <v>32001.396394999996</v>
      </c>
      <c r="R318" s="35">
        <v>38213.410155999991</v>
      </c>
      <c r="S318" s="35">
        <v>29401.867975488203</v>
      </c>
      <c r="T318" s="35">
        <v>33497.344085654695</v>
      </c>
      <c r="U318" s="35">
        <v>42131.690324843694</v>
      </c>
      <c r="V318" s="35">
        <v>37627.314332336391</v>
      </c>
      <c r="W318" s="35">
        <v>29688.457972005795</v>
      </c>
      <c r="X318" s="35">
        <v>26767.388201547394</v>
      </c>
      <c r="Y318" s="35">
        <v>38313.038805440192</v>
      </c>
      <c r="Z318" s="35">
        <v>25622.536806039374</v>
      </c>
      <c r="AA318" s="35">
        <v>18990.893259138094</v>
      </c>
      <c r="AB318" s="35">
        <v>12750.182948472488</v>
      </c>
      <c r="AC318" s="35">
        <v>16045.64776860486</v>
      </c>
      <c r="AD318" s="35">
        <v>24913.563325880845</v>
      </c>
      <c r="AE318" s="35">
        <v>21065.650887451735</v>
      </c>
      <c r="AF318" s="35">
        <v>10837.071762453481</v>
      </c>
      <c r="AG318" s="35">
        <v>31716.99391561198</v>
      </c>
      <c r="AH318" s="35">
        <v>29429.821969186756</v>
      </c>
      <c r="AI318" s="35">
        <v>22837.365096057096</v>
      </c>
      <c r="AJ318" s="35">
        <v>26953.25471833847</v>
      </c>
      <c r="AK318" s="35">
        <v>24130.109248331861</v>
      </c>
      <c r="AL318" s="35">
        <v>35193.102141237599</v>
      </c>
      <c r="AM318" s="35">
        <v>24571.585864982262</v>
      </c>
      <c r="AN318" s="35">
        <v>27844.145320052212</v>
      </c>
      <c r="AO318" s="35">
        <v>17460.703311843339</v>
      </c>
      <c r="AP318" s="35">
        <v>49411.85155159139</v>
      </c>
      <c r="AQ318" s="38">
        <v>33142.727273723991</v>
      </c>
      <c r="AR318" s="38">
        <v>51765.20028656529</v>
      </c>
      <c r="AS318" s="38">
        <v>29346.196023646073</v>
      </c>
    </row>
    <row r="319" spans="1:45" x14ac:dyDescent="0.3">
      <c r="A319" s="1" t="s">
        <v>594</v>
      </c>
      <c r="B319" s="32" t="s">
        <v>298</v>
      </c>
      <c r="C319" s="1" t="s">
        <v>168</v>
      </c>
      <c r="D319" s="32" t="str">
        <f t="shared" si="4"/>
        <v>BFOTAO_L_BP6_XDC</v>
      </c>
      <c r="E319" s="32" t="s">
        <v>80</v>
      </c>
      <c r="F319" s="32" t="s">
        <v>5</v>
      </c>
      <c r="G319" s="35"/>
      <c r="H319" s="35"/>
      <c r="I319" s="35"/>
      <c r="J319" s="35"/>
      <c r="K319" s="35"/>
      <c r="L319" s="35"/>
      <c r="M319" s="35"/>
      <c r="N319" s="35"/>
      <c r="O319" s="35"/>
      <c r="P319" s="35">
        <v>164.08</v>
      </c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8"/>
      <c r="AR319" s="38"/>
    </row>
    <row r="320" spans="1:45" x14ac:dyDescent="0.3">
      <c r="A320" s="1" t="s">
        <v>595</v>
      </c>
      <c r="B320" s="32" t="s">
        <v>294</v>
      </c>
      <c r="C320" s="1" t="s">
        <v>164</v>
      </c>
      <c r="D320" s="32" t="str">
        <f t="shared" si="4"/>
        <v>BFOTAOF_BP6_XDC</v>
      </c>
      <c r="E320" s="32" t="s">
        <v>80</v>
      </c>
      <c r="F320" s="32" t="s">
        <v>5</v>
      </c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8"/>
      <c r="AR320" s="38"/>
    </row>
    <row r="321" spans="1:45" x14ac:dyDescent="0.3">
      <c r="A321" s="1" t="s">
        <v>596</v>
      </c>
      <c r="B321" s="32" t="s">
        <v>297</v>
      </c>
      <c r="C321" s="1" t="s">
        <v>194</v>
      </c>
      <c r="D321" s="32" t="str">
        <f t="shared" si="4"/>
        <v>BFOTAOF_S_BP6_XDC</v>
      </c>
      <c r="E321" s="32" t="s">
        <v>80</v>
      </c>
      <c r="F321" s="32" t="s">
        <v>5</v>
      </c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8"/>
      <c r="AR321" s="38"/>
    </row>
    <row r="322" spans="1:45" x14ac:dyDescent="0.3">
      <c r="A322" s="1" t="s">
        <v>597</v>
      </c>
      <c r="B322" s="32" t="s">
        <v>298</v>
      </c>
      <c r="C322" s="1" t="s">
        <v>168</v>
      </c>
      <c r="D322" s="32" t="str">
        <f t="shared" si="4"/>
        <v>BFOTAOF_L_BP6_XDC</v>
      </c>
      <c r="E322" s="32" t="s">
        <v>80</v>
      </c>
      <c r="F322" s="32" t="s">
        <v>5</v>
      </c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8"/>
      <c r="AR322" s="38"/>
    </row>
    <row r="323" spans="1:45" x14ac:dyDescent="0.3">
      <c r="A323" s="1" t="s">
        <v>598</v>
      </c>
      <c r="B323" s="32" t="s">
        <v>320</v>
      </c>
      <c r="C323" s="1" t="s">
        <v>196</v>
      </c>
      <c r="D323" s="32" t="str">
        <f t="shared" ref="D323:D386" si="5">A323</f>
        <v>BFOTAONF_BP6_XDC</v>
      </c>
      <c r="E323" s="32" t="s">
        <v>80</v>
      </c>
      <c r="F323" s="32" t="s">
        <v>5</v>
      </c>
      <c r="G323" s="35">
        <v>20148.787394550633</v>
      </c>
      <c r="H323" s="35">
        <v>15529.343716886964</v>
      </c>
      <c r="I323" s="35">
        <v>28383.984548050001</v>
      </c>
      <c r="J323" s="35">
        <v>45624.523765699996</v>
      </c>
      <c r="K323" s="35">
        <v>22708.50268025</v>
      </c>
      <c r="L323" s="35">
        <v>14687.888626700002</v>
      </c>
      <c r="M323" s="35">
        <v>35252.351277927897</v>
      </c>
      <c r="N323" s="35">
        <v>32281.660769623893</v>
      </c>
      <c r="O323" s="35">
        <v>36589.195112807793</v>
      </c>
      <c r="P323" s="35">
        <v>14683.303282129998</v>
      </c>
      <c r="Q323" s="35">
        <v>32001.396394999996</v>
      </c>
      <c r="R323" s="35">
        <v>38213.410155999991</v>
      </c>
      <c r="S323" s="35">
        <v>29401.867975488203</v>
      </c>
      <c r="T323" s="35">
        <v>33497.344085654695</v>
      </c>
      <c r="U323" s="35">
        <v>42131.690324843694</v>
      </c>
      <c r="V323" s="35">
        <v>37627.314332336391</v>
      </c>
      <c r="W323" s="35">
        <v>29688.457972005795</v>
      </c>
      <c r="X323" s="35">
        <v>26767.388201547394</v>
      </c>
      <c r="Y323" s="35">
        <v>38313.038805440192</v>
      </c>
      <c r="Z323" s="35">
        <v>25622.536806039374</v>
      </c>
      <c r="AA323" s="35">
        <v>18990.893259138094</v>
      </c>
      <c r="AB323" s="35">
        <v>12750.182948472488</v>
      </c>
      <c r="AC323" s="35">
        <v>16045.64776860486</v>
      </c>
      <c r="AD323" s="35">
        <v>24913.563325880845</v>
      </c>
      <c r="AE323" s="35">
        <v>21065.650887451735</v>
      </c>
      <c r="AF323" s="35">
        <v>10837.071762453481</v>
      </c>
      <c r="AG323" s="35">
        <v>31716.99391561198</v>
      </c>
      <c r="AH323" s="35">
        <v>29429.821969186756</v>
      </c>
      <c r="AI323" s="35">
        <v>22837.365096057096</v>
      </c>
      <c r="AJ323" s="35">
        <v>26953.25471833847</v>
      </c>
      <c r="AK323" s="35">
        <v>24130.109248331861</v>
      </c>
      <c r="AL323" s="35">
        <v>35193.102141237599</v>
      </c>
      <c r="AM323" s="35">
        <v>24571.585864982262</v>
      </c>
      <c r="AN323" s="35">
        <v>27844.145320052212</v>
      </c>
      <c r="AO323" s="35">
        <v>17460.703311843339</v>
      </c>
      <c r="AP323" s="35">
        <v>49411.85155159139</v>
      </c>
      <c r="AQ323" s="38">
        <v>33142.727273723991</v>
      </c>
      <c r="AR323" s="38">
        <v>51765.20028656529</v>
      </c>
      <c r="AS323" s="38">
        <v>29346.196023646073</v>
      </c>
    </row>
    <row r="324" spans="1:45" x14ac:dyDescent="0.3">
      <c r="A324" s="1" t="s">
        <v>61</v>
      </c>
      <c r="B324" s="32" t="s">
        <v>297</v>
      </c>
      <c r="C324" s="1" t="s">
        <v>194</v>
      </c>
      <c r="D324" s="32" t="str">
        <f t="shared" si="5"/>
        <v>BFOTAONF_S_BP6_XDC</v>
      </c>
      <c r="E324" s="32" t="s">
        <v>80</v>
      </c>
      <c r="F324" s="32" t="s">
        <v>5</v>
      </c>
      <c r="G324" s="35">
        <v>20148.787394550633</v>
      </c>
      <c r="H324" s="35">
        <v>15529.343716886964</v>
      </c>
      <c r="I324" s="35">
        <v>28383.984548050001</v>
      </c>
      <c r="J324" s="35">
        <v>45624.523765699996</v>
      </c>
      <c r="K324" s="35">
        <v>22708.50268025</v>
      </c>
      <c r="L324" s="35">
        <v>14687.888626700002</v>
      </c>
      <c r="M324" s="35">
        <v>35252.351277927897</v>
      </c>
      <c r="N324" s="35">
        <v>32281.660769623893</v>
      </c>
      <c r="O324" s="35">
        <v>36589.195112807793</v>
      </c>
      <c r="P324" s="35">
        <v>14519.223282129999</v>
      </c>
      <c r="Q324" s="35">
        <v>32001.396394999996</v>
      </c>
      <c r="R324" s="35">
        <v>38213.410155999991</v>
      </c>
      <c r="S324" s="35">
        <v>29401.867975488203</v>
      </c>
      <c r="T324" s="35">
        <v>33497.344085654695</v>
      </c>
      <c r="U324" s="35">
        <v>42131.690324843694</v>
      </c>
      <c r="V324" s="35">
        <v>37627.314332336391</v>
      </c>
      <c r="W324" s="35">
        <v>29688.457972005795</v>
      </c>
      <c r="X324" s="35">
        <v>26767.388201547394</v>
      </c>
      <c r="Y324" s="35">
        <v>38313.038805440192</v>
      </c>
      <c r="Z324" s="35">
        <v>25622.536806039374</v>
      </c>
      <c r="AA324" s="35">
        <v>18990.893259138094</v>
      </c>
      <c r="AB324" s="35">
        <v>12750.182948472488</v>
      </c>
      <c r="AC324" s="35">
        <v>16045.64776860486</v>
      </c>
      <c r="AD324" s="35">
        <v>24913.563325880845</v>
      </c>
      <c r="AE324" s="35">
        <v>21065.650887451735</v>
      </c>
      <c r="AF324" s="35">
        <v>10837.071762453481</v>
      </c>
      <c r="AG324" s="35">
        <v>31716.99391561198</v>
      </c>
      <c r="AH324" s="35">
        <v>29429.821969186756</v>
      </c>
      <c r="AI324" s="35">
        <v>22837.365096057096</v>
      </c>
      <c r="AJ324" s="35">
        <v>26953.25471833847</v>
      </c>
      <c r="AK324" s="35">
        <v>24130.109248331861</v>
      </c>
      <c r="AL324" s="35">
        <v>35193.102141237599</v>
      </c>
      <c r="AM324" s="35">
        <v>24571.585864982262</v>
      </c>
      <c r="AN324" s="35">
        <v>27844.145320052212</v>
      </c>
      <c r="AO324" s="35">
        <v>17460.703311843339</v>
      </c>
      <c r="AP324" s="35">
        <v>49411.85155159139</v>
      </c>
      <c r="AQ324" s="38">
        <v>33142.727273723991</v>
      </c>
      <c r="AR324" s="38">
        <v>51765.20028656529</v>
      </c>
      <c r="AS324" s="38">
        <v>29346.196023646073</v>
      </c>
    </row>
    <row r="325" spans="1:45" x14ac:dyDescent="0.3">
      <c r="A325" s="1" t="s">
        <v>62</v>
      </c>
      <c r="B325" s="32" t="s">
        <v>298</v>
      </c>
      <c r="C325" s="1" t="s">
        <v>168</v>
      </c>
      <c r="D325" s="32" t="str">
        <f t="shared" si="5"/>
        <v>BFOTAONF_L_BP6_XDC</v>
      </c>
      <c r="E325" s="32" t="s">
        <v>80</v>
      </c>
      <c r="F325" s="32" t="s">
        <v>5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  <c r="M325" s="35">
        <v>0</v>
      </c>
      <c r="N325" s="35">
        <v>0</v>
      </c>
      <c r="O325" s="35">
        <v>0</v>
      </c>
      <c r="P325" s="35">
        <v>164.08</v>
      </c>
      <c r="Q325" s="35">
        <v>0</v>
      </c>
      <c r="R325" s="35">
        <v>0</v>
      </c>
      <c r="S325" s="35">
        <v>0</v>
      </c>
      <c r="T325" s="35">
        <v>0</v>
      </c>
      <c r="U325" s="35">
        <v>0</v>
      </c>
      <c r="V325" s="35">
        <v>0</v>
      </c>
      <c r="W325" s="35">
        <v>0</v>
      </c>
      <c r="X325" s="35">
        <v>0</v>
      </c>
      <c r="Y325" s="35">
        <v>0</v>
      </c>
      <c r="Z325" s="35">
        <v>0</v>
      </c>
      <c r="AA325" s="35">
        <v>0</v>
      </c>
      <c r="AB325" s="35">
        <v>0</v>
      </c>
      <c r="AC325" s="35">
        <v>0</v>
      </c>
      <c r="AD325" s="35">
        <v>0</v>
      </c>
      <c r="AE325" s="35">
        <v>0</v>
      </c>
      <c r="AF325" s="35">
        <v>0</v>
      </c>
      <c r="AG325" s="35">
        <v>0</v>
      </c>
      <c r="AH325" s="35">
        <v>0</v>
      </c>
      <c r="AI325" s="35">
        <v>0</v>
      </c>
      <c r="AJ325" s="35">
        <v>0</v>
      </c>
      <c r="AK325" s="35">
        <v>0</v>
      </c>
      <c r="AL325" s="35">
        <v>0</v>
      </c>
      <c r="AM325" s="35">
        <v>0</v>
      </c>
      <c r="AN325" s="35">
        <v>0</v>
      </c>
      <c r="AO325" s="35">
        <v>0</v>
      </c>
      <c r="AP325" s="35">
        <v>0</v>
      </c>
      <c r="AQ325" s="38">
        <v>0</v>
      </c>
      <c r="AR325" s="38">
        <v>0</v>
      </c>
    </row>
    <row r="326" spans="1:45" x14ac:dyDescent="0.3">
      <c r="A326" s="1" t="s">
        <v>599</v>
      </c>
      <c r="B326" s="32" t="s">
        <v>284</v>
      </c>
      <c r="C326" s="1" t="s">
        <v>197</v>
      </c>
      <c r="D326" s="32" t="str">
        <f t="shared" si="5"/>
        <v>BFOTL_BP6_XDC</v>
      </c>
      <c r="E326" s="32" t="s">
        <v>80</v>
      </c>
      <c r="F326" s="32" t="s">
        <v>5</v>
      </c>
      <c r="G326" s="35">
        <v>74304.191897561483</v>
      </c>
      <c r="H326" s="35">
        <v>60545.41033091399</v>
      </c>
      <c r="I326" s="35">
        <v>62642.49407726666</v>
      </c>
      <c r="J326" s="35">
        <v>43161.866302379989</v>
      </c>
      <c r="K326" s="35">
        <v>152823.23139049998</v>
      </c>
      <c r="L326" s="35">
        <v>63678.073299771495</v>
      </c>
      <c r="M326" s="35">
        <v>46174.070807625001</v>
      </c>
      <c r="N326" s="35">
        <v>47923.843027475908</v>
      </c>
      <c r="O326" s="35">
        <v>38817.902980320025</v>
      </c>
      <c r="P326" s="35">
        <v>64694.539528954832</v>
      </c>
      <c r="Q326" s="35">
        <v>132435.40474346004</v>
      </c>
      <c r="R326" s="35">
        <v>41972.112534579996</v>
      </c>
      <c r="S326" s="35">
        <v>116028.49824869224</v>
      </c>
      <c r="T326" s="35">
        <v>51657.984310059925</v>
      </c>
      <c r="U326" s="35">
        <v>141651.43781609548</v>
      </c>
      <c r="V326" s="35">
        <v>77830.172196476662</v>
      </c>
      <c r="W326" s="35">
        <v>122697.65957618697</v>
      </c>
      <c r="X326" s="35">
        <v>62866.29722693513</v>
      </c>
      <c r="Y326" s="35">
        <v>71695.885495481372</v>
      </c>
      <c r="Z326" s="35">
        <v>78686.748268377763</v>
      </c>
      <c r="AA326" s="35">
        <v>115709.61462661781</v>
      </c>
      <c r="AB326" s="35">
        <v>95023.523325877817</v>
      </c>
      <c r="AC326" s="35">
        <v>96705.109320926771</v>
      </c>
      <c r="AD326" s="35">
        <v>89549.183083194483</v>
      </c>
      <c r="AE326" s="35">
        <v>97077.032041346072</v>
      </c>
      <c r="AF326" s="35">
        <v>93213.492138770991</v>
      </c>
      <c r="AG326" s="35">
        <v>153388.64585738821</v>
      </c>
      <c r="AH326" s="35">
        <v>97521.538051641779</v>
      </c>
      <c r="AI326" s="35">
        <v>60333.552335888788</v>
      </c>
      <c r="AJ326" s="35">
        <v>136637.30232091277</v>
      </c>
      <c r="AK326" s="35">
        <v>89498.046251987165</v>
      </c>
      <c r="AL326" s="35">
        <v>7173.1621286741574</v>
      </c>
      <c r="AM326" s="35">
        <v>143438.61716166418</v>
      </c>
      <c r="AN326" s="35">
        <v>140471.2190784312</v>
      </c>
      <c r="AO326" s="35">
        <v>70962.062733435538</v>
      </c>
      <c r="AP326" s="35">
        <v>288034.76612913964</v>
      </c>
      <c r="AQ326" s="38">
        <v>177159.48322159232</v>
      </c>
      <c r="AR326" s="38">
        <v>206970.65223471669</v>
      </c>
      <c r="AS326" s="38">
        <v>167489.13106325729</v>
      </c>
    </row>
    <row r="327" spans="1:45" x14ac:dyDescent="0.3">
      <c r="A327" s="1" t="s">
        <v>600</v>
      </c>
      <c r="B327" s="32" t="s">
        <v>316</v>
      </c>
      <c r="C327" s="1" t="s">
        <v>190</v>
      </c>
      <c r="D327" s="32" t="str">
        <f t="shared" si="5"/>
        <v>BFOTLCB_BP6_XDC</v>
      </c>
      <c r="E327" s="32" t="s">
        <v>80</v>
      </c>
      <c r="F327" s="32" t="s">
        <v>5</v>
      </c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8"/>
      <c r="AR327" s="38"/>
    </row>
    <row r="328" spans="1:45" x14ac:dyDescent="0.3">
      <c r="A328" s="1" t="s">
        <v>601</v>
      </c>
      <c r="B328" s="32" t="s">
        <v>297</v>
      </c>
      <c r="C328" s="1" t="s">
        <v>194</v>
      </c>
      <c r="D328" s="32" t="str">
        <f t="shared" si="5"/>
        <v>BFOTLCB_S_BP6_XDC</v>
      </c>
      <c r="E328" s="32" t="s">
        <v>80</v>
      </c>
      <c r="F328" s="32" t="s">
        <v>5</v>
      </c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8"/>
      <c r="AR328" s="38"/>
    </row>
    <row r="329" spans="1:45" x14ac:dyDescent="0.3">
      <c r="A329" s="1" t="s">
        <v>602</v>
      </c>
      <c r="B329" s="32" t="s">
        <v>298</v>
      </c>
      <c r="C329" s="1" t="s">
        <v>168</v>
      </c>
      <c r="D329" s="32" t="str">
        <f t="shared" si="5"/>
        <v>BFOTLCB_L_BP6_XDC</v>
      </c>
      <c r="E329" s="32" t="s">
        <v>80</v>
      </c>
      <c r="F329" s="32" t="s">
        <v>5</v>
      </c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8"/>
      <c r="AR329" s="38"/>
    </row>
    <row r="330" spans="1:45" x14ac:dyDescent="0.3">
      <c r="A330" s="1" t="s">
        <v>603</v>
      </c>
      <c r="B330" s="32" t="s">
        <v>306</v>
      </c>
      <c r="C330" s="1" t="s">
        <v>175</v>
      </c>
      <c r="D330" s="32" t="str">
        <f t="shared" si="5"/>
        <v>BFOTLMA_BP6_XDC</v>
      </c>
      <c r="E330" s="32" t="s">
        <v>80</v>
      </c>
      <c r="F330" s="32" t="s">
        <v>5</v>
      </c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8"/>
      <c r="AR330" s="38"/>
    </row>
    <row r="331" spans="1:45" x14ac:dyDescent="0.3">
      <c r="A331" s="1" t="s">
        <v>604</v>
      </c>
      <c r="B331" s="32" t="s">
        <v>297</v>
      </c>
      <c r="C331" s="1" t="s">
        <v>194</v>
      </c>
      <c r="D331" s="32" t="str">
        <f t="shared" si="5"/>
        <v>BFOTLMA_S_BP6_XDC</v>
      </c>
      <c r="E331" s="32" t="s">
        <v>80</v>
      </c>
      <c r="F331" s="32" t="s">
        <v>5</v>
      </c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8"/>
      <c r="AR331" s="38"/>
    </row>
    <row r="332" spans="1:45" x14ac:dyDescent="0.3">
      <c r="A332" s="1" t="s">
        <v>605</v>
      </c>
      <c r="B332" s="32" t="s">
        <v>298</v>
      </c>
      <c r="C332" s="1" t="s">
        <v>168</v>
      </c>
      <c r="D332" s="32" t="str">
        <f t="shared" si="5"/>
        <v>BFOTLMA_L_BP6_XDC</v>
      </c>
      <c r="E332" s="32" t="s">
        <v>80</v>
      </c>
      <c r="F332" s="32" t="s">
        <v>5</v>
      </c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8"/>
      <c r="AR332" s="38"/>
    </row>
    <row r="333" spans="1:45" x14ac:dyDescent="0.3">
      <c r="A333" s="1" t="s">
        <v>63</v>
      </c>
      <c r="B333" s="32" t="s">
        <v>292</v>
      </c>
      <c r="C333" s="1" t="s">
        <v>162</v>
      </c>
      <c r="D333" s="32" t="str">
        <f t="shared" si="5"/>
        <v>BFOTLG_BP6_XDC</v>
      </c>
      <c r="E333" s="32" t="s">
        <v>80</v>
      </c>
      <c r="F333" s="32" t="s">
        <v>5</v>
      </c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8"/>
      <c r="AR333" s="38"/>
    </row>
    <row r="334" spans="1:45" x14ac:dyDescent="0.3">
      <c r="A334" s="1" t="s">
        <v>606</v>
      </c>
      <c r="B334" s="32" t="s">
        <v>297</v>
      </c>
      <c r="C334" s="1" t="s">
        <v>194</v>
      </c>
      <c r="D334" s="32" t="str">
        <f t="shared" si="5"/>
        <v>BFOTLG_S_BP6_XDC</v>
      </c>
      <c r="E334" s="32" t="s">
        <v>80</v>
      </c>
      <c r="F334" s="32" t="s">
        <v>5</v>
      </c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8"/>
      <c r="AR334" s="38"/>
    </row>
    <row r="335" spans="1:45" x14ac:dyDescent="0.3">
      <c r="A335" s="1" t="s">
        <v>64</v>
      </c>
      <c r="B335" s="32" t="s">
        <v>298</v>
      </c>
      <c r="C335" s="1" t="s">
        <v>168</v>
      </c>
      <c r="D335" s="32" t="str">
        <f t="shared" si="5"/>
        <v>BFOTLG_L_BP6_XDC</v>
      </c>
      <c r="E335" s="32" t="s">
        <v>80</v>
      </c>
      <c r="F335" s="32" t="s">
        <v>5</v>
      </c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8"/>
      <c r="AR335" s="38"/>
    </row>
    <row r="336" spans="1:45" x14ac:dyDescent="0.3">
      <c r="A336" s="1" t="s">
        <v>607</v>
      </c>
      <c r="B336" s="32" t="s">
        <v>293</v>
      </c>
      <c r="C336" s="1" t="s">
        <v>163</v>
      </c>
      <c r="D336" s="32" t="str">
        <f t="shared" si="5"/>
        <v>BFOTLO_BP6_XDC</v>
      </c>
      <c r="E336" s="32" t="s">
        <v>80</v>
      </c>
      <c r="F336" s="32" t="s">
        <v>5</v>
      </c>
      <c r="G336" s="35">
        <v>74304.191897561483</v>
      </c>
      <c r="H336" s="35">
        <v>60545.41033091399</v>
      </c>
      <c r="I336" s="35">
        <v>62642.49407726666</v>
      </c>
      <c r="J336" s="35">
        <v>43161.866302379989</v>
      </c>
      <c r="K336" s="35">
        <v>152823.23139049998</v>
      </c>
      <c r="L336" s="35">
        <v>63678.073299771495</v>
      </c>
      <c r="M336" s="35">
        <v>46174.070807625001</v>
      </c>
      <c r="N336" s="35">
        <v>47923.843027475908</v>
      </c>
      <c r="O336" s="35">
        <v>38817.902980320025</v>
      </c>
      <c r="P336" s="35">
        <v>64694.539528954832</v>
      </c>
      <c r="Q336" s="35">
        <v>132435.40474346004</v>
      </c>
      <c r="R336" s="35">
        <v>41972.112534579996</v>
      </c>
      <c r="S336" s="35">
        <v>116028.49824869224</v>
      </c>
      <c r="T336" s="35">
        <v>51657.984310059925</v>
      </c>
      <c r="U336" s="35">
        <v>141651.43781609548</v>
      </c>
      <c r="V336" s="35">
        <v>77830.172196476662</v>
      </c>
      <c r="W336" s="35">
        <v>122697.65957618697</v>
      </c>
      <c r="X336" s="35">
        <v>62866.29722693513</v>
      </c>
      <c r="Y336" s="35">
        <v>71695.885495481372</v>
      </c>
      <c r="Z336" s="35">
        <v>78686.748268377763</v>
      </c>
      <c r="AA336" s="35">
        <v>115709.61462661781</v>
      </c>
      <c r="AB336" s="35">
        <v>95023.523325877817</v>
      </c>
      <c r="AC336" s="35">
        <v>96705.109320926771</v>
      </c>
      <c r="AD336" s="35">
        <v>89549.183083194483</v>
      </c>
      <c r="AE336" s="35">
        <v>97077.032041346072</v>
      </c>
      <c r="AF336" s="35">
        <v>93213.492138770991</v>
      </c>
      <c r="AG336" s="35">
        <v>153388.64585738821</v>
      </c>
      <c r="AH336" s="35">
        <v>97521.538051641779</v>
      </c>
      <c r="AI336" s="35">
        <v>60333.552335888788</v>
      </c>
      <c r="AJ336" s="35">
        <v>136637.30232091277</v>
      </c>
      <c r="AK336" s="35">
        <v>89498.046251987165</v>
      </c>
      <c r="AL336" s="35">
        <v>7173.1621286741574</v>
      </c>
      <c r="AM336" s="35">
        <v>143438.61716166418</v>
      </c>
      <c r="AN336" s="35">
        <v>140471.2190784312</v>
      </c>
      <c r="AO336" s="35">
        <v>70962.062733435538</v>
      </c>
      <c r="AP336" s="35">
        <v>288034.76612913964</v>
      </c>
      <c r="AQ336" s="38">
        <v>177159.48322159232</v>
      </c>
      <c r="AR336" s="38">
        <v>206970.65223471669</v>
      </c>
      <c r="AS336" s="38">
        <v>167489.13106325729</v>
      </c>
    </row>
    <row r="337" spans="1:45" x14ac:dyDescent="0.3">
      <c r="A337" s="1" t="s">
        <v>608</v>
      </c>
      <c r="B337" s="32" t="s">
        <v>297</v>
      </c>
      <c r="C337" s="1" t="s">
        <v>194</v>
      </c>
      <c r="D337" s="32" t="str">
        <f t="shared" si="5"/>
        <v>BFOTLO_S_BP6_XDC</v>
      </c>
      <c r="E337" s="32" t="s">
        <v>80</v>
      </c>
      <c r="F337" s="32" t="s">
        <v>5</v>
      </c>
      <c r="G337" s="35">
        <v>74304.191897561483</v>
      </c>
      <c r="H337" s="35">
        <v>60545.41033091399</v>
      </c>
      <c r="I337" s="35">
        <v>62642.49407726666</v>
      </c>
      <c r="J337" s="35">
        <v>43161.866302379989</v>
      </c>
      <c r="K337" s="35">
        <v>152823.23139049998</v>
      </c>
      <c r="L337" s="35">
        <v>63678.073299771495</v>
      </c>
      <c r="M337" s="35">
        <v>46970.999348735</v>
      </c>
      <c r="N337" s="35">
        <v>48571.168516745907</v>
      </c>
      <c r="O337" s="35">
        <v>39211.762980320025</v>
      </c>
      <c r="P337" s="35">
        <v>64694.539528954832</v>
      </c>
      <c r="Q337" s="35">
        <v>132413.05474346003</v>
      </c>
      <c r="R337" s="35">
        <v>41972.112534579996</v>
      </c>
      <c r="S337" s="35">
        <v>116028.49824869224</v>
      </c>
      <c r="T337" s="35">
        <v>52774.031220713921</v>
      </c>
      <c r="U337" s="35">
        <v>141651.43781609548</v>
      </c>
      <c r="V337" s="35">
        <v>77830.172196476662</v>
      </c>
      <c r="W337" s="35">
        <v>122697.65957618697</v>
      </c>
      <c r="X337" s="35">
        <v>62866.29722693513</v>
      </c>
      <c r="Y337" s="35">
        <v>71700.346795481368</v>
      </c>
      <c r="Z337" s="35">
        <v>78686.748268377763</v>
      </c>
      <c r="AA337" s="35">
        <v>115709.61462661781</v>
      </c>
      <c r="AB337" s="35">
        <v>95023.523325877817</v>
      </c>
      <c r="AC337" s="35">
        <v>96705.109320926771</v>
      </c>
      <c r="AD337" s="35">
        <v>89549.183083194483</v>
      </c>
      <c r="AE337" s="35">
        <v>97077.032041346072</v>
      </c>
      <c r="AF337" s="35">
        <v>93213.492138770991</v>
      </c>
      <c r="AG337" s="35">
        <v>153388.64585738821</v>
      </c>
      <c r="AH337" s="35">
        <v>97521.538051641779</v>
      </c>
      <c r="AI337" s="35">
        <v>60333.552335888788</v>
      </c>
      <c r="AJ337" s="35">
        <v>136637.30232091277</v>
      </c>
      <c r="AK337" s="35">
        <v>89498.046251987165</v>
      </c>
      <c r="AL337" s="35">
        <v>7173.1621286741574</v>
      </c>
      <c r="AM337" s="35">
        <v>143438.61716166418</v>
      </c>
      <c r="AN337" s="35">
        <v>140471.2190784312</v>
      </c>
      <c r="AO337" s="35">
        <v>70962.062733435538</v>
      </c>
      <c r="AP337" s="35">
        <v>288034.76612913964</v>
      </c>
      <c r="AQ337" s="38">
        <v>177159.48322159232</v>
      </c>
      <c r="AR337" s="38">
        <v>206970.65223471669</v>
      </c>
      <c r="AS337" s="38">
        <v>167489.13106325729</v>
      </c>
    </row>
    <row r="338" spans="1:45" x14ac:dyDescent="0.3">
      <c r="A338" s="1" t="s">
        <v>609</v>
      </c>
      <c r="B338" s="32" t="s">
        <v>298</v>
      </c>
      <c r="C338" s="1" t="s">
        <v>168</v>
      </c>
      <c r="D338" s="32" t="str">
        <f t="shared" si="5"/>
        <v>BFOTLO_L_BP6_XDC</v>
      </c>
      <c r="E338" s="32" t="s">
        <v>80</v>
      </c>
      <c r="F338" s="32" t="s">
        <v>5</v>
      </c>
      <c r="G338" s="35"/>
      <c r="H338" s="35"/>
      <c r="I338" s="35"/>
      <c r="J338" s="35"/>
      <c r="K338" s="35"/>
      <c r="L338" s="35"/>
      <c r="M338" s="35">
        <v>-796.92854110999997</v>
      </c>
      <c r="N338" s="35">
        <v>-647.32548926999993</v>
      </c>
      <c r="O338" s="35">
        <v>-393.86</v>
      </c>
      <c r="P338" s="35"/>
      <c r="Q338" s="35">
        <v>22.35</v>
      </c>
      <c r="R338" s="35"/>
      <c r="S338" s="35"/>
      <c r="T338" s="35">
        <v>-1116.0469106539999</v>
      </c>
      <c r="U338" s="35"/>
      <c r="V338" s="35"/>
      <c r="W338" s="35"/>
      <c r="X338" s="35"/>
      <c r="Y338" s="35">
        <v>-4.4612999999999996</v>
      </c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8"/>
      <c r="AR338" s="38"/>
    </row>
    <row r="339" spans="1:45" x14ac:dyDescent="0.3">
      <c r="A339" s="1" t="s">
        <v>610</v>
      </c>
      <c r="B339" s="32" t="s">
        <v>294</v>
      </c>
      <c r="C339" s="1" t="s">
        <v>164</v>
      </c>
      <c r="D339" s="32" t="str">
        <f t="shared" si="5"/>
        <v>BFOTLOF_BP6_XDC</v>
      </c>
      <c r="E339" s="32" t="s">
        <v>80</v>
      </c>
      <c r="F339" s="32" t="s">
        <v>5</v>
      </c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8"/>
      <c r="AR339" s="38"/>
    </row>
    <row r="340" spans="1:45" x14ac:dyDescent="0.3">
      <c r="A340" s="1" t="s">
        <v>65</v>
      </c>
      <c r="B340" s="32" t="s">
        <v>297</v>
      </c>
      <c r="C340" s="1" t="s">
        <v>194</v>
      </c>
      <c r="D340" s="32" t="str">
        <f t="shared" si="5"/>
        <v>BFOTLOF_S_BP6_XDC</v>
      </c>
      <c r="E340" s="32" t="s">
        <v>80</v>
      </c>
      <c r="F340" s="32" t="s">
        <v>5</v>
      </c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8"/>
      <c r="AR340" s="38"/>
    </row>
    <row r="341" spans="1:45" x14ac:dyDescent="0.3">
      <c r="A341" s="1" t="s">
        <v>66</v>
      </c>
      <c r="B341" s="32" t="s">
        <v>298</v>
      </c>
      <c r="C341" s="1" t="s">
        <v>168</v>
      </c>
      <c r="D341" s="32" t="str">
        <f t="shared" si="5"/>
        <v>BFOTLOF_L_BP6_XDC</v>
      </c>
      <c r="E341" s="32" t="s">
        <v>80</v>
      </c>
      <c r="F341" s="32" t="s">
        <v>5</v>
      </c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8"/>
      <c r="AR341" s="38"/>
    </row>
    <row r="342" spans="1:45" x14ac:dyDescent="0.3">
      <c r="A342" s="1" t="s">
        <v>611</v>
      </c>
      <c r="B342" s="32" t="s">
        <v>320</v>
      </c>
      <c r="C342" s="1" t="s">
        <v>196</v>
      </c>
      <c r="D342" s="32" t="str">
        <f t="shared" si="5"/>
        <v>BFOTLONF_BP6_XDC</v>
      </c>
      <c r="E342" s="32" t="s">
        <v>80</v>
      </c>
      <c r="F342" s="32" t="s">
        <v>5</v>
      </c>
      <c r="G342" s="35">
        <v>74304.191897561483</v>
      </c>
      <c r="H342" s="35">
        <v>60545.41033091399</v>
      </c>
      <c r="I342" s="35">
        <v>62642.49407726666</v>
      </c>
      <c r="J342" s="35">
        <v>43161.866302379989</v>
      </c>
      <c r="K342" s="35">
        <v>152823.23139049998</v>
      </c>
      <c r="L342" s="35">
        <v>63678.073299771495</v>
      </c>
      <c r="M342" s="35">
        <v>46174.070807625001</v>
      </c>
      <c r="N342" s="35">
        <v>47923.843027475908</v>
      </c>
      <c r="O342" s="35">
        <v>38817.902980320025</v>
      </c>
      <c r="P342" s="35">
        <v>64694.539528954832</v>
      </c>
      <c r="Q342" s="35">
        <v>132435.40474346004</v>
      </c>
      <c r="R342" s="35">
        <v>41972.112534579996</v>
      </c>
      <c r="S342" s="35">
        <v>116028.49824869224</v>
      </c>
      <c r="T342" s="35">
        <v>51657.984310059925</v>
      </c>
      <c r="U342" s="35">
        <v>141651.43781609548</v>
      </c>
      <c r="V342" s="35">
        <v>77830.172196476662</v>
      </c>
      <c r="W342" s="35">
        <v>122697.65957618697</v>
      </c>
      <c r="X342" s="35">
        <v>62866.29722693513</v>
      </c>
      <c r="Y342" s="35">
        <v>71695.885495481372</v>
      </c>
      <c r="Z342" s="35">
        <v>78686.748268377763</v>
      </c>
      <c r="AA342" s="35">
        <v>115709.61462661781</v>
      </c>
      <c r="AB342" s="35">
        <v>95023.523325877817</v>
      </c>
      <c r="AC342" s="35">
        <v>96705.109320926771</v>
      </c>
      <c r="AD342" s="35">
        <v>89549.183083194483</v>
      </c>
      <c r="AE342" s="35">
        <v>97077.032041346072</v>
      </c>
      <c r="AF342" s="35">
        <v>93213.492138770991</v>
      </c>
      <c r="AG342" s="35">
        <v>153388.64585738821</v>
      </c>
      <c r="AH342" s="35">
        <v>97521.538051641779</v>
      </c>
      <c r="AI342" s="35">
        <v>60333.552335888788</v>
      </c>
      <c r="AJ342" s="35">
        <v>136637.30232091277</v>
      </c>
      <c r="AK342" s="35">
        <v>89498.046251987165</v>
      </c>
      <c r="AL342" s="35">
        <v>7173.1621286741574</v>
      </c>
      <c r="AM342" s="35">
        <v>143438.61716166418</v>
      </c>
      <c r="AN342" s="35">
        <v>140471.2190784312</v>
      </c>
      <c r="AO342" s="35">
        <v>70962.062733435538</v>
      </c>
      <c r="AP342" s="35">
        <v>288034.76612913964</v>
      </c>
      <c r="AQ342" s="38">
        <v>177159.48322159232</v>
      </c>
      <c r="AR342" s="38">
        <v>206970.65223471669</v>
      </c>
      <c r="AS342" s="38">
        <v>167489.13106325729</v>
      </c>
    </row>
    <row r="343" spans="1:45" x14ac:dyDescent="0.3">
      <c r="A343" s="1" t="s">
        <v>612</v>
      </c>
      <c r="B343" s="32" t="s">
        <v>297</v>
      </c>
      <c r="C343" s="1" t="s">
        <v>194</v>
      </c>
      <c r="D343" s="32" t="str">
        <f t="shared" si="5"/>
        <v>BFOTLONF_S_BP6_XDC</v>
      </c>
      <c r="E343" s="32" t="s">
        <v>80</v>
      </c>
      <c r="F343" s="32" t="s">
        <v>5</v>
      </c>
      <c r="G343" s="35">
        <v>74304.191897561483</v>
      </c>
      <c r="H343" s="35">
        <v>60545.41033091399</v>
      </c>
      <c r="I343" s="35">
        <v>62642.49407726666</v>
      </c>
      <c r="J343" s="35">
        <v>43161.866302379989</v>
      </c>
      <c r="K343" s="35">
        <v>152823.23139049998</v>
      </c>
      <c r="L343" s="35">
        <v>63678.073299771495</v>
      </c>
      <c r="M343" s="35">
        <v>46970.999348735</v>
      </c>
      <c r="N343" s="35">
        <v>48571.168516745907</v>
      </c>
      <c r="O343" s="35">
        <v>39211.762980320025</v>
      </c>
      <c r="P343" s="35">
        <v>64694.539528954832</v>
      </c>
      <c r="Q343" s="35">
        <v>132413.05474346003</v>
      </c>
      <c r="R343" s="35">
        <v>41972.112534579996</v>
      </c>
      <c r="S343" s="35">
        <v>116028.49824869224</v>
      </c>
      <c r="T343" s="35">
        <v>52774.031220713921</v>
      </c>
      <c r="U343" s="35">
        <v>141651.43781609548</v>
      </c>
      <c r="V343" s="35">
        <v>77830.172196476662</v>
      </c>
      <c r="W343" s="35">
        <v>122697.65957618697</v>
      </c>
      <c r="X343" s="35">
        <v>62866.29722693513</v>
      </c>
      <c r="Y343" s="35">
        <v>71700.346795481368</v>
      </c>
      <c r="Z343" s="35">
        <v>78686.748268377763</v>
      </c>
      <c r="AA343" s="35">
        <v>115709.61462661781</v>
      </c>
      <c r="AB343" s="35">
        <v>95023.523325877817</v>
      </c>
      <c r="AC343" s="35">
        <v>96705.109320926771</v>
      </c>
      <c r="AD343" s="35">
        <v>89549.183083194483</v>
      </c>
      <c r="AE343" s="35">
        <v>97077.032041346072</v>
      </c>
      <c r="AF343" s="35">
        <v>93213.492138770991</v>
      </c>
      <c r="AG343" s="35">
        <v>153388.64585738821</v>
      </c>
      <c r="AH343" s="35">
        <v>97521.538051641779</v>
      </c>
      <c r="AI343" s="35">
        <v>60333.552335888788</v>
      </c>
      <c r="AJ343" s="35">
        <v>136637.30232091277</v>
      </c>
      <c r="AK343" s="35">
        <v>89498.046251987165</v>
      </c>
      <c r="AL343" s="35">
        <v>7173.1621286741574</v>
      </c>
      <c r="AM343" s="35">
        <v>143438.61716166418</v>
      </c>
      <c r="AN343" s="35">
        <v>140471.2190784312</v>
      </c>
      <c r="AO343" s="35">
        <v>70962.062733435538</v>
      </c>
      <c r="AP343" s="35">
        <v>288034.76612913964</v>
      </c>
      <c r="AQ343" s="38">
        <v>177159.48322159232</v>
      </c>
      <c r="AR343" s="38">
        <v>206970.65223471669</v>
      </c>
      <c r="AS343" s="38">
        <v>167489.13106325729</v>
      </c>
    </row>
    <row r="344" spans="1:45" x14ac:dyDescent="0.3">
      <c r="A344" s="1" t="s">
        <v>613</v>
      </c>
      <c r="B344" s="32" t="s">
        <v>298</v>
      </c>
      <c r="C344" s="1" t="s">
        <v>168</v>
      </c>
      <c r="D344" s="32" t="str">
        <f t="shared" si="5"/>
        <v>BFOTLONF_L_BP6_XDC</v>
      </c>
      <c r="E344" s="32" t="s">
        <v>80</v>
      </c>
      <c r="F344" s="32" t="s">
        <v>5</v>
      </c>
      <c r="G344" s="35"/>
      <c r="H344" s="35"/>
      <c r="I344" s="35"/>
      <c r="J344" s="35"/>
      <c r="K344" s="35"/>
      <c r="L344" s="35"/>
      <c r="M344" s="35">
        <v>-796.92854110999997</v>
      </c>
      <c r="N344" s="35">
        <v>-647.32548926999993</v>
      </c>
      <c r="O344" s="35">
        <v>-393.86</v>
      </c>
      <c r="P344" s="35"/>
      <c r="Q344" s="35">
        <v>22.35</v>
      </c>
      <c r="R344" s="35"/>
      <c r="S344" s="35"/>
      <c r="T344" s="35">
        <v>-1116.0469106539999</v>
      </c>
      <c r="U344" s="35"/>
      <c r="V344" s="35"/>
      <c r="W344" s="35"/>
      <c r="X344" s="35"/>
      <c r="Y344" s="35">
        <v>-4.4612999999999996</v>
      </c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8"/>
      <c r="AR344" s="38"/>
    </row>
    <row r="345" spans="1:45" x14ac:dyDescent="0.3">
      <c r="A345" s="1" t="s">
        <v>614</v>
      </c>
      <c r="B345" s="32" t="s">
        <v>321</v>
      </c>
      <c r="C345" s="1" t="s">
        <v>198</v>
      </c>
      <c r="D345" s="32" t="str">
        <f t="shared" si="5"/>
        <v>BFOR_BP6_XDC</v>
      </c>
      <c r="E345" s="32" t="s">
        <v>80</v>
      </c>
      <c r="F345" s="32" t="s">
        <v>5</v>
      </c>
      <c r="G345" s="35">
        <v>1912.0678352887999</v>
      </c>
      <c r="H345" s="35">
        <v>-2005.9283953169531</v>
      </c>
      <c r="I345" s="35">
        <v>2683.4564731583496</v>
      </c>
      <c r="J345" s="35">
        <v>-5344.3823245036237</v>
      </c>
      <c r="K345" s="35">
        <v>1773.7359936497512</v>
      </c>
      <c r="L345" s="35">
        <v>-2837.2006334512034</v>
      </c>
      <c r="M345" s="35">
        <v>-3221.4245387842034</v>
      </c>
      <c r="N345" s="35">
        <v>-11968.786367621931</v>
      </c>
      <c r="O345" s="35">
        <v>536.26354592893608</v>
      </c>
      <c r="P345" s="35">
        <v>71.26210433299633</v>
      </c>
      <c r="Q345" s="35">
        <v>871.24114750537944</v>
      </c>
      <c r="R345" s="35">
        <v>-831.26434584357673</v>
      </c>
      <c r="S345" s="35">
        <v>7.1965728994055134</v>
      </c>
      <c r="T345" s="35">
        <v>-26.039598194282686</v>
      </c>
      <c r="U345" s="35">
        <v>119.48660199746629</v>
      </c>
      <c r="V345" s="35">
        <v>2499.8998448223401</v>
      </c>
      <c r="W345" s="35">
        <v>-2267.5120097544441</v>
      </c>
      <c r="X345" s="35">
        <v>-288.76568106625376</v>
      </c>
      <c r="Y345" s="35">
        <v>-208.11137763230013</v>
      </c>
      <c r="Z345" s="35">
        <v>-112.03686055122159</v>
      </c>
      <c r="AA345" s="35">
        <v>133.44908052458337</v>
      </c>
      <c r="AB345" s="35">
        <v>5843.4733121551317</v>
      </c>
      <c r="AC345" s="35">
        <v>-202.49078748293138</v>
      </c>
      <c r="AD345" s="35">
        <v>-1248.6257613698172</v>
      </c>
      <c r="AE345" s="35">
        <v>-44.479315146803785</v>
      </c>
      <c r="AF345" s="35">
        <v>-1427.5663081096084</v>
      </c>
      <c r="AG345" s="35">
        <v>1409.8010630926419</v>
      </c>
      <c r="AH345" s="35">
        <v>-1663.920081522379</v>
      </c>
      <c r="AI345" s="35">
        <v>42.202298615435502</v>
      </c>
      <c r="AJ345" s="35">
        <v>-1702.3540845336379</v>
      </c>
      <c r="AK345" s="35">
        <v>-733.29956086674372</v>
      </c>
      <c r="AL345" s="35">
        <v>-597.13807134954152</v>
      </c>
      <c r="AM345" s="35">
        <v>-10008.520291734003</v>
      </c>
      <c r="AN345" s="35">
        <v>8519.5579142587339</v>
      </c>
      <c r="AO345" s="35">
        <v>1059.1759000141353</v>
      </c>
      <c r="AP345" s="35">
        <v>-7752.9730287095317</v>
      </c>
      <c r="AQ345" s="38">
        <v>-2150.5348503751998</v>
      </c>
      <c r="AR345" s="38">
        <v>27.103615374663377</v>
      </c>
      <c r="AS345" s="38">
        <v>5674.3407371873909</v>
      </c>
    </row>
    <row r="346" spans="1:45" x14ac:dyDescent="0.3">
      <c r="A346" s="1" t="s">
        <v>67</v>
      </c>
      <c r="B346" s="32" t="s">
        <v>274</v>
      </c>
      <c r="C346" s="1" t="s">
        <v>144</v>
      </c>
      <c r="D346" s="32" t="str">
        <f t="shared" si="5"/>
        <v>BFORA_BP6_XDC</v>
      </c>
      <c r="E346" s="32" t="s">
        <v>80</v>
      </c>
      <c r="F346" s="32" t="s">
        <v>5</v>
      </c>
      <c r="G346" s="35">
        <v>1914.7637748530694</v>
      </c>
      <c r="H346" s="35">
        <v>-1957.7576199868665</v>
      </c>
      <c r="I346" s="35">
        <v>2632.5395370754763</v>
      </c>
      <c r="J346" s="35">
        <v>-5340.4864100857712</v>
      </c>
      <c r="K346" s="35">
        <v>1816.1926836912617</v>
      </c>
      <c r="L346" s="35">
        <v>-1432.5568303218606</v>
      </c>
      <c r="M346" s="35">
        <v>-1043.981941956989</v>
      </c>
      <c r="N346" s="35">
        <v>-14806.584758190837</v>
      </c>
      <c r="O346" s="35">
        <v>-191.15981523014449</v>
      </c>
      <c r="P346" s="35">
        <v>5.3526700306555313</v>
      </c>
      <c r="Q346" s="35">
        <v>892.77365568166192</v>
      </c>
      <c r="R346" s="35">
        <v>-872.46434584357655</v>
      </c>
      <c r="S346" s="35">
        <v>3.2965728994055112</v>
      </c>
      <c r="T346" s="35">
        <v>-28.139598194282684</v>
      </c>
      <c r="U346" s="35">
        <v>116.08660199746629</v>
      </c>
      <c r="V346" s="35">
        <v>2519.5558978864296</v>
      </c>
      <c r="W346" s="35">
        <v>-2276.3309858978055</v>
      </c>
      <c r="X346" s="35">
        <v>-288.47181952470356</v>
      </c>
      <c r="Y346" s="35">
        <v>-210.91962199351977</v>
      </c>
      <c r="Z346" s="35">
        <v>-105.83988664798812</v>
      </c>
      <c r="AA346" s="35">
        <v>132.82059004391081</v>
      </c>
      <c r="AB346" s="35">
        <v>5869.7562207823921</v>
      </c>
      <c r="AC346" s="35">
        <v>-197.91437198179713</v>
      </c>
      <c r="AD346" s="35">
        <v>-1202.2775715766736</v>
      </c>
      <c r="AE346" s="35">
        <v>17.053730302034538</v>
      </c>
      <c r="AF346" s="35">
        <v>-1512.2007045661401</v>
      </c>
      <c r="AG346" s="35">
        <v>1402.3771652819119</v>
      </c>
      <c r="AH346" s="35">
        <v>-1623.0061540247718</v>
      </c>
      <c r="AI346" s="35">
        <v>56.431022569173884</v>
      </c>
      <c r="AJ346" s="35">
        <v>-1735.7037428058381</v>
      </c>
      <c r="AK346" s="35">
        <v>-726.71856792880487</v>
      </c>
      <c r="AL346" s="35">
        <v>-553.16081038037271</v>
      </c>
      <c r="AM346" s="35">
        <v>-340.06717112850737</v>
      </c>
      <c r="AN346" s="35">
        <v>-1108.2295158914908</v>
      </c>
      <c r="AO346" s="35">
        <v>957.87867259228335</v>
      </c>
      <c r="AP346" s="35">
        <v>-698.82822999385644</v>
      </c>
      <c r="AQ346" s="38">
        <v>172.56496926740925</v>
      </c>
      <c r="AR346" s="38">
        <v>-752.85071160472512</v>
      </c>
      <c r="AS346" s="38">
        <v>275.72363742782318</v>
      </c>
    </row>
    <row r="347" spans="1:45" x14ac:dyDescent="0.3">
      <c r="A347" s="40" t="s">
        <v>615</v>
      </c>
      <c r="B347" s="32" t="s">
        <v>316</v>
      </c>
      <c r="C347" s="40" t="s">
        <v>190</v>
      </c>
      <c r="D347" s="32" t="str">
        <f t="shared" si="5"/>
        <v>BFORACB_BP6_XDC</v>
      </c>
      <c r="E347" s="32" t="s">
        <v>80</v>
      </c>
      <c r="F347" s="32" t="s">
        <v>5</v>
      </c>
      <c r="G347" s="41">
        <v>-1.4408534381262288</v>
      </c>
      <c r="H347" s="41">
        <v>-0.23505334538142719</v>
      </c>
      <c r="I347" s="41">
        <v>16.223072226925307</v>
      </c>
      <c r="J347" s="41">
        <v>5.7769327983328029</v>
      </c>
      <c r="K347" s="41">
        <v>15.999944612960793</v>
      </c>
      <c r="L347" s="41">
        <v>-12.27801784277772</v>
      </c>
      <c r="M347" s="41">
        <v>-12.951302426916339</v>
      </c>
      <c r="N347" s="41">
        <v>-21.120777364451506</v>
      </c>
      <c r="O347" s="41">
        <v>-19.254592180300776</v>
      </c>
      <c r="P347" s="41">
        <v>-5.7750277237722969</v>
      </c>
      <c r="Q347" s="41">
        <v>-16.928583662379985</v>
      </c>
      <c r="R347" s="41">
        <v>8.5808892060243416</v>
      </c>
      <c r="S347" s="41">
        <v>-17.359704545052303</v>
      </c>
      <c r="T347" s="41">
        <v>-32.385817057760391</v>
      </c>
      <c r="U347" s="41">
        <v>-26.091149931722718</v>
      </c>
      <c r="V347" s="41">
        <v>-16.941944012055643</v>
      </c>
      <c r="W347" s="41">
        <v>-19.60051109892709</v>
      </c>
      <c r="X347" s="41">
        <v>13.386533707821521</v>
      </c>
      <c r="Y347" s="41">
        <v>-3.1655537478996116</v>
      </c>
      <c r="Z347" s="41">
        <v>-5.4765839624670321</v>
      </c>
      <c r="AA347" s="41">
        <v>-7.22793653958664</v>
      </c>
      <c r="AB347" s="41">
        <v>5725.3554983359563</v>
      </c>
      <c r="AC347" s="41">
        <v>42.289593912946174</v>
      </c>
      <c r="AD347" s="41">
        <v>-1216.5949628383567</v>
      </c>
      <c r="AE347" s="41">
        <v>-26.545045058692224</v>
      </c>
      <c r="AF347" s="41">
        <v>-1229.3481719858453</v>
      </c>
      <c r="AG347" s="41">
        <v>-90.08979833234757</v>
      </c>
      <c r="AH347" s="41">
        <v>-97.261287110054127</v>
      </c>
      <c r="AI347" s="41">
        <v>18.184751958239048</v>
      </c>
      <c r="AJ347" s="41">
        <v>-2421.9352133216312</v>
      </c>
      <c r="AK347" s="41">
        <v>-8.7684142119184827</v>
      </c>
      <c r="AL347" s="41">
        <v>-1180.3035463305694</v>
      </c>
      <c r="AM347" s="41">
        <v>4.4493940659727116E-2</v>
      </c>
      <c r="AN347" s="41">
        <v>-1219.1085887132208</v>
      </c>
      <c r="AO347" s="41"/>
      <c r="AP347" s="41"/>
      <c r="AQ347" s="38"/>
      <c r="AR347" s="38"/>
    </row>
    <row r="348" spans="1:45" x14ac:dyDescent="0.3">
      <c r="A348" s="40" t="s">
        <v>616</v>
      </c>
      <c r="B348" s="32" t="s">
        <v>297</v>
      </c>
      <c r="C348" s="40" t="s">
        <v>194</v>
      </c>
      <c r="D348" s="32" t="str">
        <f t="shared" si="5"/>
        <v>BFORACB_S_BP6_XDC</v>
      </c>
      <c r="E348" s="32" t="s">
        <v>80</v>
      </c>
      <c r="F348" s="32" t="s">
        <v>5</v>
      </c>
      <c r="G348" s="41">
        <v>-1.4408534381262288</v>
      </c>
      <c r="H348" s="41">
        <v>-0.23505334538142719</v>
      </c>
      <c r="I348" s="41">
        <v>16.223072226925307</v>
      </c>
      <c r="J348" s="41">
        <v>5.7769327983328029</v>
      </c>
      <c r="K348" s="41">
        <v>15.999944612960793</v>
      </c>
      <c r="L348" s="41">
        <v>-12.27801784277772</v>
      </c>
      <c r="M348" s="41">
        <v>-12.951302426916339</v>
      </c>
      <c r="N348" s="41">
        <v>-21.120777364451506</v>
      </c>
      <c r="O348" s="41">
        <v>-19.254592180300776</v>
      </c>
      <c r="P348" s="41">
        <v>-5.7750277237722969</v>
      </c>
      <c r="Q348" s="41">
        <v>-16.928583662379985</v>
      </c>
      <c r="R348" s="41">
        <v>8.5808892060243416</v>
      </c>
      <c r="S348" s="41">
        <v>-17.359704545052303</v>
      </c>
      <c r="T348" s="41">
        <v>-32.385817057760391</v>
      </c>
      <c r="U348" s="41">
        <v>-26.091149931722718</v>
      </c>
      <c r="V348" s="41">
        <v>-16.941944012055643</v>
      </c>
      <c r="W348" s="41">
        <v>-19.60051109892709</v>
      </c>
      <c r="X348" s="41">
        <v>13.386533707821521</v>
      </c>
      <c r="Y348" s="41">
        <v>-3.1655537478996116</v>
      </c>
      <c r="Z348" s="41">
        <v>-5.4765839624670321</v>
      </c>
      <c r="AA348" s="41">
        <v>-7.22793653958664</v>
      </c>
      <c r="AB348" s="41">
        <v>5725.3554983359563</v>
      </c>
      <c r="AC348" s="41">
        <v>42.289593912946174</v>
      </c>
      <c r="AD348" s="41">
        <v>-1216.5949628383567</v>
      </c>
      <c r="AE348" s="41">
        <v>-26.545045058692224</v>
      </c>
      <c r="AF348" s="41">
        <v>-1229.3481719858453</v>
      </c>
      <c r="AG348" s="41">
        <v>-90.08979833234757</v>
      </c>
      <c r="AH348" s="41">
        <v>-97.261287110054127</v>
      </c>
      <c r="AI348" s="41">
        <v>18.184751958239048</v>
      </c>
      <c r="AJ348" s="41">
        <v>-2421.9352133216312</v>
      </c>
      <c r="AK348" s="41">
        <v>-8.7684142119184827</v>
      </c>
      <c r="AL348" s="41">
        <v>-1180.3035463305694</v>
      </c>
      <c r="AM348" s="41">
        <v>4.4493940659727116E-2</v>
      </c>
      <c r="AN348" s="41">
        <v>-1219.1085887132208</v>
      </c>
      <c r="AO348" s="41"/>
      <c r="AP348" s="41"/>
      <c r="AQ348" s="38"/>
      <c r="AR348" s="38"/>
    </row>
    <row r="349" spans="1:45" x14ac:dyDescent="0.3">
      <c r="A349" s="1" t="s">
        <v>617</v>
      </c>
      <c r="B349" s="32" t="s">
        <v>298</v>
      </c>
      <c r="C349" s="1" t="s">
        <v>168</v>
      </c>
      <c r="D349" s="32" t="str">
        <f t="shared" si="5"/>
        <v>BFORACB_L_BP6_XDC</v>
      </c>
      <c r="E349" s="32" t="s">
        <v>80</v>
      </c>
      <c r="F349" s="32" t="s">
        <v>5</v>
      </c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8"/>
      <c r="AR349" s="38"/>
    </row>
    <row r="350" spans="1:45" x14ac:dyDescent="0.3">
      <c r="A350" s="1" t="s">
        <v>618</v>
      </c>
      <c r="B350" s="32" t="s">
        <v>306</v>
      </c>
      <c r="C350" s="1" t="s">
        <v>175</v>
      </c>
      <c r="D350" s="32" t="str">
        <f t="shared" si="5"/>
        <v>BFORAMA_BP6_XDC</v>
      </c>
      <c r="E350" s="32" t="s">
        <v>80</v>
      </c>
      <c r="F350" s="32" t="s">
        <v>5</v>
      </c>
      <c r="G350" s="35">
        <v>1916.2046282911956</v>
      </c>
      <c r="H350" s="35">
        <v>-1957.5225666414851</v>
      </c>
      <c r="I350" s="35">
        <v>2616.3164648485508</v>
      </c>
      <c r="J350" s="35">
        <v>-5346.2633428841036</v>
      </c>
      <c r="K350" s="35">
        <v>1800.192739078301</v>
      </c>
      <c r="L350" s="35">
        <v>-1420.2788124790829</v>
      </c>
      <c r="M350" s="35">
        <v>-1031.0306395300727</v>
      </c>
      <c r="N350" s="35">
        <v>-14785.463980826386</v>
      </c>
      <c r="O350" s="35">
        <v>-171.9052230498437</v>
      </c>
      <c r="P350" s="35">
        <v>11.127697754427828</v>
      </c>
      <c r="Q350" s="35">
        <v>909.70223934404191</v>
      </c>
      <c r="R350" s="35">
        <v>-881.04523504960093</v>
      </c>
      <c r="S350" s="35">
        <v>20.656277444457814</v>
      </c>
      <c r="T350" s="35">
        <v>4.2462188634777078</v>
      </c>
      <c r="U350" s="35">
        <v>142.17775192918901</v>
      </c>
      <c r="V350" s="35">
        <v>2536.4978418984851</v>
      </c>
      <c r="W350" s="35">
        <v>-2256.7304747988783</v>
      </c>
      <c r="X350" s="35">
        <v>-301.85835323252508</v>
      </c>
      <c r="Y350" s="35">
        <v>-207.75406824562015</v>
      </c>
      <c r="Z350" s="35">
        <v>-100.36330268552109</v>
      </c>
      <c r="AA350" s="35">
        <v>140.04852658349745</v>
      </c>
      <c r="AB350" s="35">
        <v>144.40072244643602</v>
      </c>
      <c r="AC350" s="35">
        <v>-240.20396589474331</v>
      </c>
      <c r="AD350" s="35">
        <v>14.317391261683042</v>
      </c>
      <c r="AE350" s="35">
        <v>43.598775360726762</v>
      </c>
      <c r="AF350" s="35">
        <v>-282.85253258029479</v>
      </c>
      <c r="AG350" s="35">
        <v>1492.4669636142594</v>
      </c>
      <c r="AH350" s="35">
        <v>-1525.7448669147177</v>
      </c>
      <c r="AI350" s="35">
        <v>38.246270610934836</v>
      </c>
      <c r="AJ350" s="35">
        <v>686.23147051579303</v>
      </c>
      <c r="AK350" s="35">
        <v>-717.95015371688635</v>
      </c>
      <c r="AL350" s="35">
        <v>627.14273595019665</v>
      </c>
      <c r="AM350" s="35">
        <v>-340.11166506916709</v>
      </c>
      <c r="AN350" s="35">
        <v>110.87907282172995</v>
      </c>
      <c r="AO350" s="35">
        <v>957.87867259228335</v>
      </c>
      <c r="AP350" s="35">
        <v>-698.82822999385644</v>
      </c>
      <c r="AQ350" s="38">
        <v>172.56496926740925</v>
      </c>
      <c r="AR350" s="38">
        <v>-752.85071160472512</v>
      </c>
      <c r="AS350" s="38">
        <v>275.72363742782318</v>
      </c>
    </row>
    <row r="351" spans="1:45" x14ac:dyDescent="0.3">
      <c r="A351" s="1" t="s">
        <v>619</v>
      </c>
      <c r="B351" s="32" t="s">
        <v>297</v>
      </c>
      <c r="C351" s="1" t="s">
        <v>194</v>
      </c>
      <c r="D351" s="32" t="str">
        <f t="shared" si="5"/>
        <v>BFORAMA_S_BP6_XDC</v>
      </c>
      <c r="E351" s="32" t="s">
        <v>80</v>
      </c>
      <c r="F351" s="32" t="s">
        <v>5</v>
      </c>
      <c r="G351" s="35">
        <v>1916.2046282911956</v>
      </c>
      <c r="H351" s="35">
        <v>-1957.5225666414851</v>
      </c>
      <c r="I351" s="35">
        <v>2616.3164648485508</v>
      </c>
      <c r="J351" s="35">
        <v>-5346.2633428841036</v>
      </c>
      <c r="K351" s="35">
        <v>1800.192739078301</v>
      </c>
      <c r="L351" s="35">
        <v>-1420.2788124790829</v>
      </c>
      <c r="M351" s="35">
        <v>-1031.0306395300727</v>
      </c>
      <c r="N351" s="35">
        <v>-14785.463980826386</v>
      </c>
      <c r="O351" s="35">
        <v>-171.9052230498437</v>
      </c>
      <c r="P351" s="35">
        <v>11.127697754427828</v>
      </c>
      <c r="Q351" s="35">
        <v>909.70223934404191</v>
      </c>
      <c r="R351" s="35">
        <v>-881.04523504960093</v>
      </c>
      <c r="S351" s="35">
        <v>20.656277444457814</v>
      </c>
      <c r="T351" s="35">
        <v>4.2462188634777078</v>
      </c>
      <c r="U351" s="35">
        <v>142.17775192918901</v>
      </c>
      <c r="V351" s="35">
        <v>2536.4978418984851</v>
      </c>
      <c r="W351" s="35">
        <v>-2256.7304747988783</v>
      </c>
      <c r="X351" s="35">
        <v>-301.85835323252508</v>
      </c>
      <c r="Y351" s="35">
        <v>-207.75406824562015</v>
      </c>
      <c r="Z351" s="35">
        <v>-100.36330268552109</v>
      </c>
      <c r="AA351" s="35">
        <v>140.04852658349745</v>
      </c>
      <c r="AB351" s="35">
        <v>144.40072244643602</v>
      </c>
      <c r="AC351" s="35">
        <v>-240.20396589474331</v>
      </c>
      <c r="AD351" s="35">
        <v>14.317391261683042</v>
      </c>
      <c r="AE351" s="35">
        <v>43.598775360726762</v>
      </c>
      <c r="AF351" s="35">
        <v>-282.85253258029479</v>
      </c>
      <c r="AG351" s="35">
        <v>1492.4669636142594</v>
      </c>
      <c r="AH351" s="35">
        <v>-1525.7448669147177</v>
      </c>
      <c r="AI351" s="35">
        <v>38.246270610934836</v>
      </c>
      <c r="AJ351" s="35">
        <v>686.23147051579303</v>
      </c>
      <c r="AK351" s="35">
        <v>-717.95015371688635</v>
      </c>
      <c r="AL351" s="35">
        <v>627.14273595019665</v>
      </c>
      <c r="AM351" s="35">
        <v>-340.11166506916709</v>
      </c>
      <c r="AN351" s="35">
        <v>110.87907282172995</v>
      </c>
      <c r="AO351" s="35">
        <v>957.87867259228335</v>
      </c>
      <c r="AP351" s="35">
        <v>-698.82822999385644</v>
      </c>
      <c r="AQ351" s="38">
        <v>172.56496926740925</v>
      </c>
      <c r="AR351" s="38">
        <v>-752.85071160472512</v>
      </c>
      <c r="AS351" s="38">
        <v>275.72363742782318</v>
      </c>
    </row>
    <row r="352" spans="1:45" x14ac:dyDescent="0.3">
      <c r="A352" s="1" t="s">
        <v>620</v>
      </c>
      <c r="B352" s="32" t="s">
        <v>298</v>
      </c>
      <c r="C352" s="1" t="s">
        <v>168</v>
      </c>
      <c r="D352" s="32" t="str">
        <f t="shared" si="5"/>
        <v>BFORAMA_L_BP6_XDC</v>
      </c>
      <c r="E352" s="32" t="s">
        <v>80</v>
      </c>
      <c r="F352" s="32" t="s">
        <v>5</v>
      </c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8"/>
      <c r="AR352" s="38"/>
    </row>
    <row r="353" spans="1:45" x14ac:dyDescent="0.3">
      <c r="A353" s="1" t="s">
        <v>68</v>
      </c>
      <c r="B353" s="32" t="s">
        <v>292</v>
      </c>
      <c r="C353" s="1" t="s">
        <v>162</v>
      </c>
      <c r="D353" s="32" t="str">
        <f t="shared" si="5"/>
        <v>BFORAG_BP6_XDC</v>
      </c>
      <c r="E353" s="32" t="s">
        <v>80</v>
      </c>
      <c r="F353" s="32" t="s">
        <v>5</v>
      </c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8"/>
      <c r="AR353" s="38"/>
    </row>
    <row r="354" spans="1:45" x14ac:dyDescent="0.3">
      <c r="A354" s="1" t="s">
        <v>621</v>
      </c>
      <c r="B354" s="32" t="s">
        <v>297</v>
      </c>
      <c r="C354" s="1" t="s">
        <v>194</v>
      </c>
      <c r="D354" s="32" t="str">
        <f t="shared" si="5"/>
        <v>BFORAG_S_BP6_XDC</v>
      </c>
      <c r="E354" s="32" t="s">
        <v>80</v>
      </c>
      <c r="F354" s="32" t="s">
        <v>5</v>
      </c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8"/>
      <c r="AR354" s="38"/>
    </row>
    <row r="355" spans="1:45" x14ac:dyDescent="0.3">
      <c r="A355" s="1" t="s">
        <v>622</v>
      </c>
      <c r="B355" s="32" t="s">
        <v>298</v>
      </c>
      <c r="C355" s="1" t="s">
        <v>168</v>
      </c>
      <c r="D355" s="32" t="str">
        <f t="shared" si="5"/>
        <v>BFORAG_L_BP6_XDC</v>
      </c>
      <c r="E355" s="32" t="s">
        <v>80</v>
      </c>
      <c r="F355" s="32" t="s">
        <v>5</v>
      </c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8"/>
      <c r="AR355" s="38"/>
    </row>
    <row r="356" spans="1:45" x14ac:dyDescent="0.3">
      <c r="A356" s="1" t="s">
        <v>623</v>
      </c>
      <c r="B356" s="32" t="s">
        <v>293</v>
      </c>
      <c r="C356" s="1" t="s">
        <v>163</v>
      </c>
      <c r="D356" s="32" t="str">
        <f t="shared" si="5"/>
        <v>BFORAO_BP6_XDC</v>
      </c>
      <c r="E356" s="32" t="s">
        <v>80</v>
      </c>
      <c r="F356" s="32" t="s">
        <v>5</v>
      </c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8"/>
      <c r="AR356" s="38"/>
    </row>
    <row r="357" spans="1:45" x14ac:dyDescent="0.3">
      <c r="A357" s="1" t="s">
        <v>624</v>
      </c>
      <c r="B357" s="32" t="s">
        <v>297</v>
      </c>
      <c r="C357" s="1" t="s">
        <v>194</v>
      </c>
      <c r="D357" s="32" t="str">
        <f t="shared" si="5"/>
        <v>BFORAO_S_BP6_XDC</v>
      </c>
      <c r="E357" s="32" t="s">
        <v>80</v>
      </c>
      <c r="F357" s="32" t="s">
        <v>5</v>
      </c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8"/>
      <c r="AR357" s="38"/>
    </row>
    <row r="358" spans="1:45" x14ac:dyDescent="0.3">
      <c r="A358" s="1" t="s">
        <v>625</v>
      </c>
      <c r="B358" s="32" t="s">
        <v>298</v>
      </c>
      <c r="C358" s="1" t="s">
        <v>168</v>
      </c>
      <c r="D358" s="32" t="str">
        <f t="shared" si="5"/>
        <v>BFORAO_L_BP6_XDC</v>
      </c>
      <c r="E358" s="32" t="s">
        <v>80</v>
      </c>
      <c r="F358" s="32" t="s">
        <v>5</v>
      </c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8"/>
      <c r="AR358" s="38"/>
    </row>
    <row r="359" spans="1:45" x14ac:dyDescent="0.3">
      <c r="A359" s="1" t="s">
        <v>626</v>
      </c>
      <c r="B359" s="32" t="s">
        <v>294</v>
      </c>
      <c r="C359" s="1" t="s">
        <v>164</v>
      </c>
      <c r="D359" s="32" t="str">
        <f t="shared" si="5"/>
        <v>BFORAOF_BP6_XDC</v>
      </c>
      <c r="E359" s="32" t="s">
        <v>80</v>
      </c>
      <c r="F359" s="32" t="s">
        <v>5</v>
      </c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8"/>
      <c r="AR359" s="38"/>
    </row>
    <row r="360" spans="1:45" x14ac:dyDescent="0.3">
      <c r="A360" s="1" t="s">
        <v>627</v>
      </c>
      <c r="B360" s="32" t="s">
        <v>297</v>
      </c>
      <c r="C360" s="1" t="s">
        <v>194</v>
      </c>
      <c r="D360" s="32" t="str">
        <f t="shared" si="5"/>
        <v>BFORAOF_S_BP6_XDC</v>
      </c>
      <c r="E360" s="32" t="s">
        <v>80</v>
      </c>
      <c r="F360" s="32" t="s">
        <v>5</v>
      </c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8"/>
      <c r="AR360" s="38"/>
    </row>
    <row r="361" spans="1:45" x14ac:dyDescent="0.3">
      <c r="A361" s="1" t="s">
        <v>628</v>
      </c>
      <c r="B361" s="32" t="s">
        <v>298</v>
      </c>
      <c r="C361" s="1" t="s">
        <v>168</v>
      </c>
      <c r="D361" s="32" t="str">
        <f t="shared" si="5"/>
        <v>BFORAOF_L_BP6_XDC</v>
      </c>
      <c r="E361" s="32" t="s">
        <v>80</v>
      </c>
      <c r="F361" s="32" t="s">
        <v>5</v>
      </c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8"/>
      <c r="AR361" s="38"/>
    </row>
    <row r="362" spans="1:45" x14ac:dyDescent="0.3">
      <c r="A362" s="1" t="s">
        <v>69</v>
      </c>
      <c r="B362" s="32" t="s">
        <v>317</v>
      </c>
      <c r="C362" s="1" t="s">
        <v>191</v>
      </c>
      <c r="D362" s="32" t="str">
        <f t="shared" si="5"/>
        <v>BFORAONF_BP6_XDC</v>
      </c>
      <c r="E362" s="32" t="s">
        <v>80</v>
      </c>
      <c r="F362" s="32" t="s">
        <v>5</v>
      </c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8"/>
      <c r="AR362" s="38"/>
    </row>
    <row r="363" spans="1:45" x14ac:dyDescent="0.3">
      <c r="A363" s="1" t="s">
        <v>629</v>
      </c>
      <c r="B363" s="32" t="s">
        <v>297</v>
      </c>
      <c r="C363" s="1" t="s">
        <v>194</v>
      </c>
      <c r="D363" s="32" t="str">
        <f t="shared" si="5"/>
        <v>BFORAONF_S_BP6_XDC</v>
      </c>
      <c r="E363" s="32" t="s">
        <v>80</v>
      </c>
      <c r="F363" s="32" t="s">
        <v>5</v>
      </c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8"/>
      <c r="AR363" s="38"/>
    </row>
    <row r="364" spans="1:45" x14ac:dyDescent="0.3">
      <c r="A364" s="1" t="s">
        <v>630</v>
      </c>
      <c r="B364" s="32" t="s">
        <v>298</v>
      </c>
      <c r="C364" s="1" t="s">
        <v>168</v>
      </c>
      <c r="D364" s="32" t="str">
        <f t="shared" si="5"/>
        <v>BFORAONF_L_BP6_XDC</v>
      </c>
      <c r="E364" s="32" t="s">
        <v>80</v>
      </c>
      <c r="F364" s="32" t="s">
        <v>5</v>
      </c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8"/>
      <c r="AR364" s="38"/>
    </row>
    <row r="365" spans="1:45" x14ac:dyDescent="0.3">
      <c r="A365" s="1" t="s">
        <v>631</v>
      </c>
      <c r="B365" s="32" t="s">
        <v>284</v>
      </c>
      <c r="C365" s="1" t="s">
        <v>197</v>
      </c>
      <c r="D365" s="32" t="str">
        <f t="shared" si="5"/>
        <v>BFORPL_BP6_XDC</v>
      </c>
      <c r="E365" s="32" t="s">
        <v>80</v>
      </c>
      <c r="F365" s="32" t="s">
        <v>5</v>
      </c>
      <c r="G365" s="35">
        <v>2.6959395642696373</v>
      </c>
      <c r="H365" s="35">
        <v>48.170775330086684</v>
      </c>
      <c r="I365" s="35">
        <v>-50.916936082873228</v>
      </c>
      <c r="J365" s="35">
        <v>3.895914417852953</v>
      </c>
      <c r="K365" s="35">
        <v>42.456690041510406</v>
      </c>
      <c r="L365" s="35">
        <v>1404.6438031293426</v>
      </c>
      <c r="M365" s="35">
        <v>2177.4425968272144</v>
      </c>
      <c r="N365" s="35">
        <v>-2837.7983905689052</v>
      </c>
      <c r="O365" s="35">
        <v>-727.42336115908051</v>
      </c>
      <c r="P365" s="35">
        <v>-65.909434302340799</v>
      </c>
      <c r="Q365" s="35">
        <v>21.532508176282455</v>
      </c>
      <c r="R365" s="35">
        <v>-41.199999999999861</v>
      </c>
      <c r="S365" s="35">
        <v>-3.9000000000000021</v>
      </c>
      <c r="T365" s="35">
        <v>-2.0999999999999979</v>
      </c>
      <c r="U365" s="35">
        <v>-3.4000000000000021</v>
      </c>
      <c r="V365" s="35">
        <v>19.656053064089573</v>
      </c>
      <c r="W365" s="35">
        <v>-8.8189761433612261</v>
      </c>
      <c r="X365" s="35">
        <v>0.29386154155017508</v>
      </c>
      <c r="Y365" s="35">
        <v>-2.808244361219626</v>
      </c>
      <c r="Z365" s="35">
        <v>6.1969739032334745</v>
      </c>
      <c r="AA365" s="35">
        <v>-0.62849048067256108</v>
      </c>
      <c r="AB365" s="35">
        <v>26.282908627260461</v>
      </c>
      <c r="AC365" s="35">
        <v>4.576415501134262</v>
      </c>
      <c r="AD365" s="35">
        <v>46.348189793143504</v>
      </c>
      <c r="AE365" s="35">
        <v>61.533045448838322</v>
      </c>
      <c r="AF365" s="35">
        <v>-84.634396456531675</v>
      </c>
      <c r="AG365" s="35">
        <v>-7.4238978107301747</v>
      </c>
      <c r="AH365" s="35">
        <v>40.913927497607098</v>
      </c>
      <c r="AI365" s="35">
        <v>14.228723953738381</v>
      </c>
      <c r="AJ365" s="35">
        <v>-33.34965827220023</v>
      </c>
      <c r="AK365" s="35">
        <v>6.5809929379388095</v>
      </c>
      <c r="AL365" s="35">
        <v>43.97726096916881</v>
      </c>
      <c r="AM365" s="35">
        <v>9668.4531206054962</v>
      </c>
      <c r="AN365" s="35">
        <v>-9627.7874301502252</v>
      </c>
      <c r="AO365" s="35">
        <v>-101.29722742185201</v>
      </c>
      <c r="AP365" s="35">
        <v>7054.1447987156753</v>
      </c>
      <c r="AQ365" s="38">
        <v>2323.099819642609</v>
      </c>
      <c r="AR365" s="38">
        <v>-779.9543269793885</v>
      </c>
      <c r="AS365" s="38">
        <v>-5398.6170997595673</v>
      </c>
    </row>
    <row r="366" spans="1:45" x14ac:dyDescent="0.3">
      <c r="A366" s="1" t="s">
        <v>632</v>
      </c>
      <c r="B366" s="32" t="s">
        <v>316</v>
      </c>
      <c r="C366" s="1" t="s">
        <v>190</v>
      </c>
      <c r="D366" s="32" t="str">
        <f t="shared" si="5"/>
        <v>BFORPLCB_BP6_XDC</v>
      </c>
      <c r="E366" s="32" t="s">
        <v>80</v>
      </c>
      <c r="F366" s="32" t="s">
        <v>5</v>
      </c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8"/>
      <c r="AR366" s="38"/>
    </row>
    <row r="367" spans="1:45" x14ac:dyDescent="0.3">
      <c r="A367" s="1" t="s">
        <v>633</v>
      </c>
      <c r="B367" s="32" t="s">
        <v>297</v>
      </c>
      <c r="C367" s="1" t="s">
        <v>194</v>
      </c>
      <c r="D367" s="32" t="str">
        <f t="shared" si="5"/>
        <v>BFORPLCB_S_BP6_XDC</v>
      </c>
      <c r="E367" s="32" t="s">
        <v>80</v>
      </c>
      <c r="F367" s="32" t="s">
        <v>5</v>
      </c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8"/>
      <c r="AR367" s="38"/>
    </row>
    <row r="368" spans="1:45" x14ac:dyDescent="0.3">
      <c r="A368" s="1" t="s">
        <v>634</v>
      </c>
      <c r="B368" s="32" t="s">
        <v>298</v>
      </c>
      <c r="C368" s="1" t="s">
        <v>168</v>
      </c>
      <c r="D368" s="32" t="str">
        <f t="shared" si="5"/>
        <v>BFORPLCB_L_BP6_XDC</v>
      </c>
      <c r="E368" s="32" t="s">
        <v>80</v>
      </c>
      <c r="F368" s="32" t="s">
        <v>5</v>
      </c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8"/>
      <c r="AR368" s="38"/>
    </row>
    <row r="369" spans="1:45" x14ac:dyDescent="0.3">
      <c r="A369" s="1" t="s">
        <v>635</v>
      </c>
      <c r="B369" s="32" t="s">
        <v>306</v>
      </c>
      <c r="C369" s="1" t="s">
        <v>175</v>
      </c>
      <c r="D369" s="32" t="str">
        <f t="shared" si="5"/>
        <v>BFORPLMA_BP6_XDC</v>
      </c>
      <c r="E369" s="32" t="s">
        <v>80</v>
      </c>
      <c r="F369" s="32" t="s">
        <v>5</v>
      </c>
      <c r="G369" s="35">
        <v>2.6959395642696373</v>
      </c>
      <c r="H369" s="35">
        <v>48.170775330086684</v>
      </c>
      <c r="I369" s="35">
        <v>-50.916936082873228</v>
      </c>
      <c r="J369" s="35">
        <v>3.895914417852953</v>
      </c>
      <c r="K369" s="35">
        <v>42.456690041510406</v>
      </c>
      <c r="L369" s="35">
        <v>1404.6438031293426</v>
      </c>
      <c r="M369" s="35">
        <v>2177.4425968272144</v>
      </c>
      <c r="N369" s="35">
        <v>-2837.7983905689052</v>
      </c>
      <c r="O369" s="35">
        <v>-727.42336115908051</v>
      </c>
      <c r="P369" s="35">
        <v>-65.909434302340799</v>
      </c>
      <c r="Q369" s="35">
        <v>21.532508176282455</v>
      </c>
      <c r="R369" s="35">
        <v>-41.199999999999861</v>
      </c>
      <c r="S369" s="35">
        <v>-3.9000000000000021</v>
      </c>
      <c r="T369" s="35">
        <v>-2.0999999999999979</v>
      </c>
      <c r="U369" s="35">
        <v>-3.4000000000000021</v>
      </c>
      <c r="V369" s="35">
        <v>19.656053064089573</v>
      </c>
      <c r="W369" s="35">
        <v>-8.8189761433612261</v>
      </c>
      <c r="X369" s="35">
        <v>0.29386154155017508</v>
      </c>
      <c r="Y369" s="35">
        <v>-2.808244361219626</v>
      </c>
      <c r="Z369" s="35">
        <v>6.1969739032334745</v>
      </c>
      <c r="AA369" s="35">
        <v>-0.62849048067256108</v>
      </c>
      <c r="AB369" s="35">
        <v>26.282908627260461</v>
      </c>
      <c r="AC369" s="35">
        <v>4.576415501134262</v>
      </c>
      <c r="AD369" s="35">
        <v>46.348189793143504</v>
      </c>
      <c r="AE369" s="35">
        <v>61.533045448838322</v>
      </c>
      <c r="AF369" s="35">
        <v>-84.634396456531675</v>
      </c>
      <c r="AG369" s="35">
        <v>-7.4238978107301747</v>
      </c>
      <c r="AH369" s="35">
        <v>40.913927497607098</v>
      </c>
      <c r="AI369" s="35">
        <v>14.228723953738381</v>
      </c>
      <c r="AJ369" s="35">
        <v>-33.34965827220023</v>
      </c>
      <c r="AK369" s="35">
        <v>6.5809929379388095</v>
      </c>
      <c r="AL369" s="35">
        <v>43.97726096916881</v>
      </c>
      <c r="AM369" s="35">
        <v>9668.4531206054962</v>
      </c>
      <c r="AN369" s="35">
        <v>-9676.0132569666221</v>
      </c>
      <c r="AO369" s="35">
        <v>-101.82764377185201</v>
      </c>
      <c r="AP369" s="35">
        <v>7054.1447987156753</v>
      </c>
      <c r="AQ369" s="38">
        <v>2323.099819642609</v>
      </c>
      <c r="AR369" s="38">
        <v>-779.9543269793885</v>
      </c>
      <c r="AS369" s="38">
        <v>-5398.6170997595673</v>
      </c>
    </row>
    <row r="370" spans="1:45" x14ac:dyDescent="0.3">
      <c r="A370" s="1" t="s">
        <v>636</v>
      </c>
      <c r="B370" s="32" t="s">
        <v>297</v>
      </c>
      <c r="C370" s="1" t="s">
        <v>194</v>
      </c>
      <c r="D370" s="32" t="str">
        <f t="shared" si="5"/>
        <v>BFORPLMA_S_BP6_XDC</v>
      </c>
      <c r="E370" s="32" t="s">
        <v>80</v>
      </c>
      <c r="F370" s="32" t="s">
        <v>5</v>
      </c>
      <c r="G370" s="35">
        <v>2.6959395642696373</v>
      </c>
      <c r="H370" s="35">
        <v>48.170775330086684</v>
      </c>
      <c r="I370" s="35">
        <v>-50.916936082873228</v>
      </c>
      <c r="J370" s="35">
        <v>3.895914417852953</v>
      </c>
      <c r="K370" s="35">
        <v>42.456690041510406</v>
      </c>
      <c r="L370" s="35">
        <v>1404.6438031293426</v>
      </c>
      <c r="M370" s="35">
        <v>2177.4425968272144</v>
      </c>
      <c r="N370" s="35">
        <v>-2837.7983905689052</v>
      </c>
      <c r="O370" s="35">
        <v>-727.42336115908051</v>
      </c>
      <c r="P370" s="35">
        <v>-65.909434302340799</v>
      </c>
      <c r="Q370" s="35">
        <v>21.532508176282455</v>
      </c>
      <c r="R370" s="35">
        <v>-41.199999999999861</v>
      </c>
      <c r="S370" s="35">
        <v>-3.9000000000000021</v>
      </c>
      <c r="T370" s="35">
        <v>-2.0999999999999979</v>
      </c>
      <c r="U370" s="35">
        <v>-3.4000000000000021</v>
      </c>
      <c r="V370" s="35">
        <v>19.656053064089573</v>
      </c>
      <c r="W370" s="35">
        <v>-8.8189761433612261</v>
      </c>
      <c r="X370" s="35">
        <v>0.29386154155017508</v>
      </c>
      <c r="Y370" s="35">
        <v>-2.808244361219626</v>
      </c>
      <c r="Z370" s="35">
        <v>6.1969739032334745</v>
      </c>
      <c r="AA370" s="35">
        <v>-0.62849048067256108</v>
      </c>
      <c r="AB370" s="35">
        <v>26.282908627260461</v>
      </c>
      <c r="AC370" s="35">
        <v>4.576415501134262</v>
      </c>
      <c r="AD370" s="35">
        <v>46.348189793143504</v>
      </c>
      <c r="AE370" s="35">
        <v>61.533045448838322</v>
      </c>
      <c r="AF370" s="35">
        <v>-84.634396456531675</v>
      </c>
      <c r="AG370" s="35">
        <v>-7.4238978107301747</v>
      </c>
      <c r="AH370" s="35">
        <v>40.913927497607098</v>
      </c>
      <c r="AI370" s="35">
        <v>14.228723953738381</v>
      </c>
      <c r="AJ370" s="35">
        <v>-33.34965827220023</v>
      </c>
      <c r="AK370" s="35">
        <v>6.5809929379388095</v>
      </c>
      <c r="AL370" s="35">
        <v>43.97726096916881</v>
      </c>
      <c r="AM370" s="35">
        <v>9668.4531206054962</v>
      </c>
      <c r="AN370" s="35">
        <v>-9676.0132569666221</v>
      </c>
      <c r="AO370" s="35">
        <v>-82.274400771852015</v>
      </c>
      <c r="AP370" s="35">
        <v>7054.1447987156753</v>
      </c>
      <c r="AQ370" s="38">
        <v>2323.099819642609</v>
      </c>
      <c r="AR370" s="38">
        <v>-776.02189415878854</v>
      </c>
      <c r="AS370" s="38">
        <v>-5398.6170997595673</v>
      </c>
    </row>
    <row r="371" spans="1:45" x14ac:dyDescent="0.3">
      <c r="A371" s="1" t="s">
        <v>637</v>
      </c>
      <c r="B371" s="32" t="s">
        <v>298</v>
      </c>
      <c r="C371" s="1" t="s">
        <v>168</v>
      </c>
      <c r="D371" s="32" t="str">
        <f t="shared" si="5"/>
        <v>BFORPLMA_L_BP6_XDC</v>
      </c>
      <c r="E371" s="32" t="s">
        <v>80</v>
      </c>
      <c r="F371" s="32" t="s">
        <v>5</v>
      </c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>
        <v>-19.553242999999998</v>
      </c>
      <c r="AP371" s="35"/>
      <c r="AQ371" s="38"/>
      <c r="AR371" s="38">
        <v>-3.9324328206000003</v>
      </c>
    </row>
    <row r="372" spans="1:45" x14ac:dyDescent="0.3">
      <c r="A372" s="1" t="s">
        <v>638</v>
      </c>
      <c r="B372" s="32" t="s">
        <v>292</v>
      </c>
      <c r="C372" s="1" t="s">
        <v>162</v>
      </c>
      <c r="D372" s="32" t="str">
        <f t="shared" si="5"/>
        <v>BFORPLG_BP6_XDC</v>
      </c>
      <c r="E372" s="32" t="s">
        <v>80</v>
      </c>
      <c r="F372" s="32" t="s">
        <v>5</v>
      </c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8"/>
      <c r="AR372" s="38"/>
    </row>
    <row r="373" spans="1:45" x14ac:dyDescent="0.3">
      <c r="A373" s="1" t="s">
        <v>639</v>
      </c>
      <c r="B373" s="32" t="s">
        <v>297</v>
      </c>
      <c r="C373" s="1" t="s">
        <v>194</v>
      </c>
      <c r="D373" s="32" t="str">
        <f t="shared" si="5"/>
        <v>BFORPLG_S_BP6_XDC</v>
      </c>
      <c r="E373" s="32" t="s">
        <v>80</v>
      </c>
      <c r="F373" s="32" t="s">
        <v>5</v>
      </c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8"/>
      <c r="AR373" s="38"/>
    </row>
    <row r="374" spans="1:45" x14ac:dyDescent="0.3">
      <c r="A374" s="1" t="s">
        <v>640</v>
      </c>
      <c r="B374" s="32" t="s">
        <v>298</v>
      </c>
      <c r="C374" s="1" t="s">
        <v>168</v>
      </c>
      <c r="D374" s="32" t="str">
        <f t="shared" si="5"/>
        <v>BFORPLG_L_BP6_XDC</v>
      </c>
      <c r="E374" s="32" t="s">
        <v>80</v>
      </c>
      <c r="F374" s="32" t="s">
        <v>5</v>
      </c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8"/>
      <c r="AR374" s="38"/>
    </row>
    <row r="375" spans="1:45" x14ac:dyDescent="0.3">
      <c r="A375" s="1" t="s">
        <v>641</v>
      </c>
      <c r="B375" s="32" t="s">
        <v>293</v>
      </c>
      <c r="C375" s="1" t="s">
        <v>163</v>
      </c>
      <c r="D375" s="32" t="str">
        <f t="shared" si="5"/>
        <v>BFORPLO_BP6_XDC</v>
      </c>
      <c r="E375" s="32" t="s">
        <v>80</v>
      </c>
      <c r="F375" s="32" t="s">
        <v>5</v>
      </c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>
        <v>48.2258268163975</v>
      </c>
      <c r="AO375" s="35">
        <v>0.53041634999999998</v>
      </c>
      <c r="AP375" s="35"/>
      <c r="AQ375" s="38"/>
      <c r="AR375" s="38"/>
    </row>
    <row r="376" spans="1:45" x14ac:dyDescent="0.3">
      <c r="A376" s="1" t="s">
        <v>642</v>
      </c>
      <c r="B376" s="32" t="s">
        <v>297</v>
      </c>
      <c r="C376" s="1" t="s">
        <v>194</v>
      </c>
      <c r="D376" s="32" t="str">
        <f t="shared" si="5"/>
        <v>BFORPLO_S_BP6_XDC</v>
      </c>
      <c r="E376" s="32" t="s">
        <v>80</v>
      </c>
      <c r="F376" s="32" t="s">
        <v>5</v>
      </c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>
        <v>48.2258268163975</v>
      </c>
      <c r="AO376" s="35">
        <v>0.53041634999999998</v>
      </c>
      <c r="AP376" s="35"/>
      <c r="AQ376" s="38"/>
      <c r="AR376" s="38"/>
    </row>
    <row r="377" spans="1:45" x14ac:dyDescent="0.3">
      <c r="A377" s="1" t="s">
        <v>643</v>
      </c>
      <c r="B377" s="32" t="s">
        <v>298</v>
      </c>
      <c r="C377" s="1" t="s">
        <v>168</v>
      </c>
      <c r="D377" s="32" t="str">
        <f t="shared" si="5"/>
        <v>BFORPLO_L_BP6_XDC</v>
      </c>
      <c r="E377" s="32" t="s">
        <v>80</v>
      </c>
      <c r="F377" s="32" t="s">
        <v>5</v>
      </c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8"/>
      <c r="AR377" s="38"/>
    </row>
    <row r="378" spans="1:45" x14ac:dyDescent="0.3">
      <c r="A378" s="1" t="s">
        <v>70</v>
      </c>
      <c r="B378" s="32" t="s">
        <v>294</v>
      </c>
      <c r="C378" s="1" t="s">
        <v>164</v>
      </c>
      <c r="D378" s="32" t="str">
        <f t="shared" si="5"/>
        <v>BFORPLOF_BP6_XDC</v>
      </c>
      <c r="E378" s="32" t="s">
        <v>80</v>
      </c>
      <c r="F378" s="32" t="s">
        <v>5</v>
      </c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>
        <v>0.53041634999999998</v>
      </c>
      <c r="AP378" s="35"/>
      <c r="AQ378" s="38"/>
      <c r="AR378" s="38"/>
    </row>
    <row r="379" spans="1:45" x14ac:dyDescent="0.3">
      <c r="A379" s="1" t="s">
        <v>644</v>
      </c>
      <c r="B379" s="32" t="s">
        <v>297</v>
      </c>
      <c r="C379" s="1" t="s">
        <v>194</v>
      </c>
      <c r="D379" s="32" t="str">
        <f t="shared" si="5"/>
        <v>BFORPLOF_S_BP6_XDC</v>
      </c>
      <c r="E379" s="32" t="s">
        <v>80</v>
      </c>
      <c r="F379" s="32" t="s">
        <v>5</v>
      </c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>
        <v>0.53041634999999998</v>
      </c>
      <c r="AP379" s="35"/>
      <c r="AQ379" s="38"/>
      <c r="AR379" s="38"/>
    </row>
    <row r="380" spans="1:45" x14ac:dyDescent="0.3">
      <c r="A380" s="1" t="s">
        <v>645</v>
      </c>
      <c r="B380" s="32" t="s">
        <v>298</v>
      </c>
      <c r="C380" s="1" t="s">
        <v>168</v>
      </c>
      <c r="D380" s="32" t="str">
        <f t="shared" si="5"/>
        <v>BFORPLOF_L_BP6_XDC</v>
      </c>
      <c r="E380" s="32" t="s">
        <v>80</v>
      </c>
      <c r="F380" s="32" t="s">
        <v>5</v>
      </c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8"/>
      <c r="AR380" s="38"/>
    </row>
    <row r="381" spans="1:45" x14ac:dyDescent="0.3">
      <c r="A381" s="1" t="s">
        <v>646</v>
      </c>
      <c r="B381" s="32" t="s">
        <v>317</v>
      </c>
      <c r="C381" s="1" t="s">
        <v>191</v>
      </c>
      <c r="D381" s="32" t="str">
        <f t="shared" si="5"/>
        <v>BFORPLONF_BP6_XDC</v>
      </c>
      <c r="E381" s="32" t="s">
        <v>80</v>
      </c>
      <c r="F381" s="32" t="s">
        <v>5</v>
      </c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>
        <v>48.2258268163975</v>
      </c>
      <c r="AO381" s="35"/>
      <c r="AP381" s="35"/>
      <c r="AQ381" s="38"/>
      <c r="AR381" s="38"/>
    </row>
    <row r="382" spans="1:45" x14ac:dyDescent="0.3">
      <c r="A382" s="1" t="s">
        <v>647</v>
      </c>
      <c r="B382" s="32" t="s">
        <v>297</v>
      </c>
      <c r="C382" s="1" t="s">
        <v>194</v>
      </c>
      <c r="D382" s="32" t="str">
        <f t="shared" si="5"/>
        <v>BFORPLONF_S_BP6_XDC</v>
      </c>
      <c r="E382" s="32" t="s">
        <v>80</v>
      </c>
      <c r="F382" s="32" t="s">
        <v>5</v>
      </c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>
        <v>48.2258268163975</v>
      </c>
      <c r="AO382" s="35"/>
      <c r="AP382" s="35"/>
      <c r="AQ382" s="38"/>
      <c r="AR382" s="38"/>
    </row>
    <row r="383" spans="1:45" x14ac:dyDescent="0.3">
      <c r="A383" s="1" t="s">
        <v>648</v>
      </c>
      <c r="B383" s="32" t="s">
        <v>298</v>
      </c>
      <c r="C383" s="1" t="s">
        <v>168</v>
      </c>
      <c r="D383" s="32" t="str">
        <f t="shared" si="5"/>
        <v>BFORPLONF_L_BP6_XDC</v>
      </c>
      <c r="E383" s="32" t="s">
        <v>80</v>
      </c>
      <c r="F383" s="32" t="s">
        <v>5</v>
      </c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8"/>
      <c r="AR383" s="38"/>
    </row>
    <row r="384" spans="1:45" x14ac:dyDescent="0.3">
      <c r="A384" s="1" t="s">
        <v>649</v>
      </c>
      <c r="B384" s="32" t="s">
        <v>322</v>
      </c>
      <c r="C384" s="1" t="s">
        <v>199</v>
      </c>
      <c r="D384" s="32" t="str">
        <f t="shared" si="5"/>
        <v>BFOLSDR_BP6_XDC</v>
      </c>
      <c r="E384" s="32" t="s">
        <v>80</v>
      </c>
      <c r="F384" s="32" t="s">
        <v>5</v>
      </c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>
        <v>8.2622154801588812E-3</v>
      </c>
      <c r="AI384" s="35"/>
      <c r="AJ384" s="35"/>
      <c r="AK384" s="35">
        <v>415983.24512922805</v>
      </c>
      <c r="AL384" s="35"/>
      <c r="AM384" s="35"/>
      <c r="AN384" s="35"/>
      <c r="AO384" s="35"/>
      <c r="AP384" s="35"/>
      <c r="AQ384" s="38"/>
      <c r="AR384" s="38"/>
    </row>
    <row r="385" spans="1:46" x14ac:dyDescent="0.3">
      <c r="A385" s="1" t="s">
        <v>71</v>
      </c>
      <c r="B385" s="32" t="s">
        <v>323</v>
      </c>
      <c r="C385" s="1" t="s">
        <v>200</v>
      </c>
      <c r="D385" s="32" t="str">
        <f t="shared" si="5"/>
        <v>BFRA_BP6_XDC</v>
      </c>
      <c r="E385" s="32" t="s">
        <v>80</v>
      </c>
      <c r="F385" s="32" t="s">
        <v>5</v>
      </c>
      <c r="G385" s="35">
        <v>-22508.38758530323</v>
      </c>
      <c r="H385" s="35">
        <v>-2876.3840324229495</v>
      </c>
      <c r="I385" s="35">
        <v>42926.856227170516</v>
      </c>
      <c r="J385" s="35">
        <v>-18764.470129811412</v>
      </c>
      <c r="K385" s="35">
        <v>-14811.93973546007</v>
      </c>
      <c r="L385" s="35">
        <v>-102574.50190967268</v>
      </c>
      <c r="M385" s="35">
        <v>-101729.62426496788</v>
      </c>
      <c r="N385" s="35">
        <v>-55292.710854326375</v>
      </c>
      <c r="O385" s="35">
        <v>-71630.474309797341</v>
      </c>
      <c r="P385" s="35">
        <v>9869.2644338272548</v>
      </c>
      <c r="Q385" s="35">
        <v>-12405.636969374344</v>
      </c>
      <c r="R385" s="35">
        <v>9620.3805483231445</v>
      </c>
      <c r="S385" s="35">
        <v>10687.737556711416</v>
      </c>
      <c r="T385" s="35">
        <v>5535.7830280380276</v>
      </c>
      <c r="U385" s="35">
        <v>-14145.511212123554</v>
      </c>
      <c r="V385" s="35">
        <v>3890.5812597732797</v>
      </c>
      <c r="W385" s="35">
        <v>-55417.517953024988</v>
      </c>
      <c r="X385" s="35">
        <v>3752.3327489934682</v>
      </c>
      <c r="Y385" s="35">
        <v>-25040.917988848032</v>
      </c>
      <c r="Z385" s="35">
        <v>22951.262291585772</v>
      </c>
      <c r="AA385" s="35">
        <v>-25301.143388875178</v>
      </c>
      <c r="AB385" s="35">
        <v>38990.398886763425</v>
      </c>
      <c r="AC385" s="35">
        <v>-21706.426625274751</v>
      </c>
      <c r="AD385" s="35">
        <v>89414.393974291743</v>
      </c>
      <c r="AE385" s="35">
        <v>-77655.412518487952</v>
      </c>
      <c r="AF385" s="35">
        <v>-31505.590971058766</v>
      </c>
      <c r="AG385" s="35">
        <v>28129.148939077673</v>
      </c>
      <c r="AH385" s="35">
        <v>39027.914524018452</v>
      </c>
      <c r="AI385" s="35">
        <v>-33310.1747458912</v>
      </c>
      <c r="AJ385" s="35">
        <v>-20963.040128899342</v>
      </c>
      <c r="AK385" s="35">
        <v>433806.37024526158</v>
      </c>
      <c r="AL385" s="35">
        <v>-24437.318001586595</v>
      </c>
      <c r="AM385" s="35">
        <v>-32237.119262160224</v>
      </c>
      <c r="AN385" s="35">
        <v>-103726.71217242384</v>
      </c>
      <c r="AO385" s="35">
        <v>-56416.184900164248</v>
      </c>
      <c r="AP385" s="35">
        <v>4851.6170110659932</v>
      </c>
      <c r="AQ385" s="38">
        <v>-33553.959733401774</v>
      </c>
      <c r="AR385" s="38">
        <v>-98305.678492208681</v>
      </c>
      <c r="AS385" s="38">
        <v>49414.220470767468</v>
      </c>
    </row>
    <row r="386" spans="1:46" x14ac:dyDescent="0.3">
      <c r="A386" s="1" t="s">
        <v>72</v>
      </c>
      <c r="B386" s="32" t="s">
        <v>324</v>
      </c>
      <c r="C386" s="1" t="s">
        <v>201</v>
      </c>
      <c r="D386" s="32" t="str">
        <f t="shared" si="5"/>
        <v>BFRAMG_BP6_XDC</v>
      </c>
      <c r="E386" s="32" t="s">
        <v>80</v>
      </c>
      <c r="F386" s="32" t="s">
        <v>5</v>
      </c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8"/>
      <c r="AR386" s="38"/>
    </row>
    <row r="387" spans="1:46" x14ac:dyDescent="0.3">
      <c r="A387" s="1" t="s">
        <v>73</v>
      </c>
      <c r="B387" s="32" t="s">
        <v>325</v>
      </c>
      <c r="C387" s="1" t="s">
        <v>202</v>
      </c>
      <c r="D387" s="32" t="str">
        <f t="shared" ref="D387:D400" si="6">A387</f>
        <v>BFRASDR_BP6_XDC</v>
      </c>
      <c r="E387" s="32" t="s">
        <v>80</v>
      </c>
      <c r="F387" s="32" t="s">
        <v>5</v>
      </c>
      <c r="G387" s="35">
        <v>150.11684945919296</v>
      </c>
      <c r="H387" s="35">
        <v>3.8366486128889203</v>
      </c>
      <c r="I387" s="35">
        <v>-1610.5762806413095</v>
      </c>
      <c r="J387" s="35">
        <v>1.8209611683947891</v>
      </c>
      <c r="K387" s="35">
        <v>-2950.5197458290677</v>
      </c>
      <c r="L387" s="35">
        <v>-1.6778850931046103</v>
      </c>
      <c r="M387" s="35">
        <v>-13687.948476511199</v>
      </c>
      <c r="N387" s="35">
        <v>-77845.81948038796</v>
      </c>
      <c r="O387" s="35">
        <v>-57250.114094911209</v>
      </c>
      <c r="P387" s="35">
        <v>-19.283563594255025</v>
      </c>
      <c r="Q387" s="35">
        <v>-15816.060628427715</v>
      </c>
      <c r="R387" s="35">
        <v>3417.4862506879949</v>
      </c>
      <c r="S387" s="35">
        <v>-13962.047247802922</v>
      </c>
      <c r="T387" s="35">
        <v>10575.267864946105</v>
      </c>
      <c r="U387" s="35">
        <v>-14671.182124858542</v>
      </c>
      <c r="V387" s="35">
        <v>-203.61388479683708</v>
      </c>
      <c r="W387" s="35">
        <v>41.543089214968177</v>
      </c>
      <c r="X387" s="35">
        <v>4769.9648201007267</v>
      </c>
      <c r="Y387" s="35">
        <v>-3240.7174425844378</v>
      </c>
      <c r="Z387" s="35">
        <v>8608.1574641135467</v>
      </c>
      <c r="AA387" s="35">
        <v>-10421.640674410251</v>
      </c>
      <c r="AB387" s="35">
        <v>3415.4456108144764</v>
      </c>
      <c r="AC387" s="35">
        <v>-5377.1183495689438</v>
      </c>
      <c r="AD387" s="35">
        <v>480.36179489118223</v>
      </c>
      <c r="AE387" s="35">
        <v>16207.520572503692</v>
      </c>
      <c r="AF387" s="35">
        <v>-129.88274076133413</v>
      </c>
      <c r="AG387" s="35">
        <v>-30.038914035563245</v>
      </c>
      <c r="AH387" s="35">
        <v>-36.885870311525721</v>
      </c>
      <c r="AI387" s="35">
        <v>-40.224244837648371</v>
      </c>
      <c r="AJ387" s="35">
        <v>197.63488584505825</v>
      </c>
      <c r="AK387" s="35">
        <v>415735.79642656038</v>
      </c>
      <c r="AL387" s="35">
        <v>-22.066997958782448</v>
      </c>
      <c r="AM387" s="35">
        <v>-111663.06028963927</v>
      </c>
      <c r="AN387" s="35">
        <v>-46349.117400211318</v>
      </c>
      <c r="AO387" s="35">
        <v>-75508.862536785688</v>
      </c>
      <c r="AP387" s="35">
        <v>-1824.7587777473186</v>
      </c>
      <c r="AQ387" s="38">
        <v>-9907.9045146990993</v>
      </c>
      <c r="AR387" s="38">
        <v>-162883.03528558588</v>
      </c>
      <c r="AS387" s="38">
        <v>-15163.136322609735</v>
      </c>
    </row>
    <row r="388" spans="1:46" x14ac:dyDescent="0.3">
      <c r="A388" s="1" t="s">
        <v>74</v>
      </c>
      <c r="B388" s="32" t="s">
        <v>326</v>
      </c>
      <c r="C388" s="1" t="s">
        <v>203</v>
      </c>
      <c r="D388" s="32" t="str">
        <f t="shared" si="6"/>
        <v>BFRAIMF_BP6_XDC</v>
      </c>
      <c r="E388" s="32" t="s">
        <v>80</v>
      </c>
      <c r="F388" s="32" t="s">
        <v>5</v>
      </c>
      <c r="G388" s="35"/>
      <c r="H388" s="35"/>
      <c r="I388" s="35"/>
      <c r="J388" s="35"/>
      <c r="K388" s="35"/>
      <c r="L388" s="35"/>
      <c r="M388" s="35"/>
      <c r="N388" s="35"/>
      <c r="O388" s="35">
        <v>43362.556234657342</v>
      </c>
      <c r="P388" s="35">
        <v>102.75329497432355</v>
      </c>
      <c r="Q388" s="35">
        <v>49.529550563739896</v>
      </c>
      <c r="R388" s="35">
        <v>49.838264395764476</v>
      </c>
      <c r="S388" s="35">
        <v>49.022398687478784</v>
      </c>
      <c r="T388" s="35">
        <v>50.842097920799624</v>
      </c>
      <c r="U388" s="35"/>
      <c r="V388" s="35">
        <v>52.779962508844356</v>
      </c>
      <c r="W388" s="35">
        <v>54.811088565165839</v>
      </c>
      <c r="X388" s="35">
        <v>98.120012788412495</v>
      </c>
      <c r="Y388" s="35"/>
      <c r="Z388" s="35"/>
      <c r="AA388" s="35"/>
      <c r="AB388" s="35">
        <v>100.29853214207724</v>
      </c>
      <c r="AC388" s="35"/>
      <c r="AD388" s="35"/>
      <c r="AE388" s="35">
        <v>-25846.525037339605</v>
      </c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8"/>
      <c r="AR388" s="38"/>
    </row>
    <row r="389" spans="1:46" x14ac:dyDescent="0.3">
      <c r="A389" s="1" t="s">
        <v>75</v>
      </c>
      <c r="B389" s="32" t="s">
        <v>327</v>
      </c>
      <c r="C389" s="1" t="s">
        <v>204</v>
      </c>
      <c r="D389" s="32" t="str">
        <f t="shared" si="6"/>
        <v>BFRAO_BP6_XDC</v>
      </c>
      <c r="E389" s="32" t="s">
        <v>80</v>
      </c>
      <c r="F389" s="32" t="s">
        <v>5</v>
      </c>
      <c r="G389" s="35">
        <v>-22658.504434762421</v>
      </c>
      <c r="H389" s="35">
        <v>-2880.2206810358384</v>
      </c>
      <c r="I389" s="35">
        <v>44537.432507811827</v>
      </c>
      <c r="J389" s="35">
        <v>-18766.291090979808</v>
      </c>
      <c r="K389" s="35">
        <v>-11861.419989631002</v>
      </c>
      <c r="L389" s="35">
        <v>-102572.82402457958</v>
      </c>
      <c r="M389" s="35">
        <v>-88041.675788456676</v>
      </c>
      <c r="N389" s="35">
        <v>22553.108626061585</v>
      </c>
      <c r="O389" s="35">
        <v>-57742.916449543474</v>
      </c>
      <c r="P389" s="35">
        <v>9785.7947024471869</v>
      </c>
      <c r="Q389" s="35">
        <v>3360.8941084896305</v>
      </c>
      <c r="R389" s="35">
        <v>6153.0560332393852</v>
      </c>
      <c r="S389" s="35">
        <v>24600.762405826859</v>
      </c>
      <c r="T389" s="35">
        <v>-5090.3269348288777</v>
      </c>
      <c r="U389" s="35">
        <v>525.67091273498772</v>
      </c>
      <c r="V389" s="35">
        <v>4041.4151820612724</v>
      </c>
      <c r="W389" s="35">
        <v>-55513.872130805124</v>
      </c>
      <c r="X389" s="35">
        <v>-1115.7520838956707</v>
      </c>
      <c r="Y389" s="35">
        <v>-21800.200546263593</v>
      </c>
      <c r="Z389" s="35">
        <v>14343.104827472225</v>
      </c>
      <c r="AA389" s="35">
        <v>-14879.502714464927</v>
      </c>
      <c r="AB389" s="35">
        <v>35474.654743806874</v>
      </c>
      <c r="AC389" s="35">
        <v>-16329.308275705807</v>
      </c>
      <c r="AD389" s="35">
        <v>88934.032179400558</v>
      </c>
      <c r="AE389" s="35">
        <v>-68016.408053652034</v>
      </c>
      <c r="AF389" s="35">
        <v>-31375.70823029743</v>
      </c>
      <c r="AG389" s="35">
        <v>28159.187853113235</v>
      </c>
      <c r="AH389" s="35">
        <v>39064.800394329977</v>
      </c>
      <c r="AI389" s="35">
        <v>-33269.95050105355</v>
      </c>
      <c r="AJ389" s="35">
        <v>-21160.6750147444</v>
      </c>
      <c r="AK389" s="35">
        <v>18070.573818701181</v>
      </c>
      <c r="AL389" s="35">
        <v>-24415.251003627811</v>
      </c>
      <c r="AM389" s="35">
        <v>79425.941027479043</v>
      </c>
      <c r="AN389" s="35">
        <v>-57377.594772212527</v>
      </c>
      <c r="AO389" s="35">
        <v>19092.67763662144</v>
      </c>
      <c r="AP389" s="35">
        <v>6676.3757888133114</v>
      </c>
      <c r="AQ389" s="38">
        <v>-23646.055218702677</v>
      </c>
      <c r="AR389" s="38">
        <v>64577.356793377206</v>
      </c>
      <c r="AS389" s="38">
        <v>64577.356793377206</v>
      </c>
    </row>
    <row r="390" spans="1:46" x14ac:dyDescent="0.3">
      <c r="A390" s="1" t="s">
        <v>76</v>
      </c>
      <c r="B390" s="32" t="s">
        <v>328</v>
      </c>
      <c r="C390" s="1" t="s">
        <v>205</v>
      </c>
      <c r="D390" s="32" t="str">
        <f t="shared" si="6"/>
        <v>BFRAOCD_BP6_XDC</v>
      </c>
      <c r="E390" s="32" t="s">
        <v>80</v>
      </c>
      <c r="F390" s="32" t="s">
        <v>5</v>
      </c>
      <c r="G390" s="35">
        <v>-22658.504434762421</v>
      </c>
      <c r="H390" s="35">
        <v>-2880.2206810358384</v>
      </c>
      <c r="I390" s="35">
        <v>44537.432507811827</v>
      </c>
      <c r="J390" s="35">
        <v>-18766.291090979808</v>
      </c>
      <c r="K390" s="35">
        <v>-11861.419989631002</v>
      </c>
      <c r="L390" s="35">
        <v>-102572.82402457958</v>
      </c>
      <c r="M390" s="35">
        <v>-88041.675788456676</v>
      </c>
      <c r="N390" s="35">
        <v>22553.108626061585</v>
      </c>
      <c r="O390" s="35">
        <v>-57742.916449543474</v>
      </c>
      <c r="P390" s="35">
        <v>9785.7947024471869</v>
      </c>
      <c r="Q390" s="35">
        <v>3360.8941084896305</v>
      </c>
      <c r="R390" s="35">
        <v>6153.0560332393852</v>
      </c>
      <c r="S390" s="35">
        <v>24600.762405826859</v>
      </c>
      <c r="T390" s="35">
        <v>-5090.3269348288777</v>
      </c>
      <c r="U390" s="35">
        <v>525.67091273498772</v>
      </c>
      <c r="V390" s="35">
        <v>4041.4151820612724</v>
      </c>
      <c r="W390" s="35">
        <v>-55513.872130805124</v>
      </c>
      <c r="X390" s="35">
        <v>-1115.7520838956707</v>
      </c>
      <c r="Y390" s="35">
        <v>-21800.200546263593</v>
      </c>
      <c r="Z390" s="35">
        <v>14343.104827472225</v>
      </c>
      <c r="AA390" s="35">
        <v>-14879.502714464927</v>
      </c>
      <c r="AB390" s="35">
        <v>35474.654743806874</v>
      </c>
      <c r="AC390" s="35">
        <v>-16329.308275705807</v>
      </c>
      <c r="AD390" s="35">
        <v>88934.032179400558</v>
      </c>
      <c r="AE390" s="35">
        <v>-68016.408053652034</v>
      </c>
      <c r="AF390" s="35">
        <v>-31375.70823029743</v>
      </c>
      <c r="AG390" s="35">
        <v>28159.187853113235</v>
      </c>
      <c r="AH390" s="35">
        <v>39064.800394329977</v>
      </c>
      <c r="AI390" s="35">
        <v>-33269.95050105355</v>
      </c>
      <c r="AJ390" s="35">
        <v>-21160.6750147444</v>
      </c>
      <c r="AK390" s="35">
        <v>18070.573818701181</v>
      </c>
      <c r="AL390" s="35">
        <v>-24415.251003627811</v>
      </c>
      <c r="AM390" s="35">
        <v>79425.941027479043</v>
      </c>
      <c r="AN390" s="35">
        <v>-57377.594772212527</v>
      </c>
      <c r="AO390" s="35">
        <v>19092.67763662144</v>
      </c>
      <c r="AP390" s="35">
        <v>6676.3757888133114</v>
      </c>
      <c r="AQ390" s="38">
        <v>-23646.055218702677</v>
      </c>
      <c r="AR390" s="38">
        <v>64577.356793377206</v>
      </c>
      <c r="AS390" s="38">
        <v>64577.356793377206</v>
      </c>
    </row>
    <row r="391" spans="1:46" x14ac:dyDescent="0.3">
      <c r="A391" s="1" t="s">
        <v>77</v>
      </c>
      <c r="B391" s="32" t="s">
        <v>329</v>
      </c>
      <c r="C391" s="1" t="s">
        <v>206</v>
      </c>
      <c r="D391" s="32" t="str">
        <f t="shared" si="6"/>
        <v>BFRAOCDMA_BP6_XDC</v>
      </c>
      <c r="E391" s="32" t="s">
        <v>80</v>
      </c>
      <c r="F391" s="32" t="s">
        <v>5</v>
      </c>
      <c r="G391" s="35">
        <v>-22658.504434762421</v>
      </c>
      <c r="H391" s="35">
        <v>-2880.2206810358384</v>
      </c>
      <c r="I391" s="35">
        <v>44537.432507811827</v>
      </c>
      <c r="J391" s="35">
        <v>-18766.291090979808</v>
      </c>
      <c r="K391" s="35">
        <v>-11861.419989631002</v>
      </c>
      <c r="L391" s="35">
        <v>-102572.82402457958</v>
      </c>
      <c r="M391" s="35">
        <v>-88041.675788456676</v>
      </c>
      <c r="N391" s="35">
        <v>22553.108626061585</v>
      </c>
      <c r="O391" s="35">
        <v>-57742.916449543474</v>
      </c>
      <c r="P391" s="35">
        <v>9785.7947024471869</v>
      </c>
      <c r="Q391" s="35">
        <v>3360.8941084896305</v>
      </c>
      <c r="R391" s="35">
        <v>6153.0560332393852</v>
      </c>
      <c r="S391" s="35">
        <v>24600.762405826859</v>
      </c>
      <c r="T391" s="35">
        <v>-5090.3269348288777</v>
      </c>
      <c r="U391" s="35">
        <v>525.67091273498772</v>
      </c>
      <c r="V391" s="35">
        <v>4041.4151820612724</v>
      </c>
      <c r="W391" s="35">
        <v>-55513.872130805124</v>
      </c>
      <c r="X391" s="35">
        <v>-1115.7520838956707</v>
      </c>
      <c r="Y391" s="35">
        <v>-21800.200546263593</v>
      </c>
      <c r="Z391" s="35">
        <v>14343.104827472225</v>
      </c>
      <c r="AA391" s="35">
        <v>-14879.502714464927</v>
      </c>
      <c r="AB391" s="35">
        <v>35474.654743806874</v>
      </c>
      <c r="AC391" s="35">
        <v>-16329.308275705807</v>
      </c>
      <c r="AD391" s="35">
        <v>88934.032179400558</v>
      </c>
      <c r="AE391" s="35">
        <v>-68016.408053652034</v>
      </c>
      <c r="AF391" s="35">
        <v>-31375.70823029743</v>
      </c>
      <c r="AG391" s="35">
        <v>28159.187853113235</v>
      </c>
      <c r="AH391" s="35">
        <v>39064.800394329977</v>
      </c>
      <c r="AI391" s="35">
        <v>-33269.95050105355</v>
      </c>
      <c r="AJ391" s="35">
        <v>-21160.6750147444</v>
      </c>
      <c r="AK391" s="35">
        <v>18070.573818701181</v>
      </c>
      <c r="AL391" s="35">
        <v>-24415.251003627811</v>
      </c>
      <c r="AM391" s="35">
        <v>79425.941027479043</v>
      </c>
      <c r="AN391" s="35">
        <v>-57377.594772212527</v>
      </c>
      <c r="AO391" s="35">
        <v>19092.67763662144</v>
      </c>
      <c r="AP391" s="35">
        <v>6676.3757888133114</v>
      </c>
      <c r="AQ391" s="38">
        <v>-23646.055218702677</v>
      </c>
      <c r="AR391" s="38">
        <v>64577.356793377206</v>
      </c>
      <c r="AS391" s="38">
        <v>64577.356793377206</v>
      </c>
    </row>
    <row r="392" spans="1:46" x14ac:dyDescent="0.3">
      <c r="A392" s="1" t="s">
        <v>650</v>
      </c>
      <c r="B392" s="32" t="s">
        <v>330</v>
      </c>
      <c r="C392" s="1" t="s">
        <v>207</v>
      </c>
      <c r="D392" s="32" t="str">
        <f t="shared" si="6"/>
        <v>BFRAOCDO_BP6_XDC</v>
      </c>
      <c r="E392" s="32" t="s">
        <v>80</v>
      </c>
      <c r="F392" s="32" t="s">
        <v>5</v>
      </c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8"/>
      <c r="AR392" s="38"/>
    </row>
    <row r="393" spans="1:46" x14ac:dyDescent="0.3">
      <c r="A393" s="1" t="s">
        <v>651</v>
      </c>
      <c r="B393" s="32" t="s">
        <v>331</v>
      </c>
      <c r="C393" s="1" t="s">
        <v>208</v>
      </c>
      <c r="D393" s="32" t="str">
        <f t="shared" si="6"/>
        <v>BFRAOS_BP6_XDC</v>
      </c>
      <c r="E393" s="32" t="s">
        <v>80</v>
      </c>
      <c r="F393" s="32" t="s">
        <v>5</v>
      </c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8"/>
      <c r="AR393" s="38"/>
    </row>
    <row r="394" spans="1:46" x14ac:dyDescent="0.3">
      <c r="A394" s="1" t="s">
        <v>652</v>
      </c>
      <c r="B394" s="32" t="s">
        <v>301</v>
      </c>
      <c r="C394" s="1" t="s">
        <v>171</v>
      </c>
      <c r="D394" s="32" t="str">
        <f t="shared" si="6"/>
        <v>BFRAOSD_BP6_XDC</v>
      </c>
      <c r="E394" s="32" t="s">
        <v>80</v>
      </c>
      <c r="F394" s="32" t="s">
        <v>5</v>
      </c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8"/>
      <c r="AR394" s="38"/>
    </row>
    <row r="395" spans="1:46" x14ac:dyDescent="0.3">
      <c r="A395" s="1" t="s">
        <v>653</v>
      </c>
      <c r="B395" s="32" t="s">
        <v>297</v>
      </c>
      <c r="C395" s="1" t="s">
        <v>194</v>
      </c>
      <c r="D395" s="32" t="str">
        <f t="shared" si="6"/>
        <v>BFRAOSD_S_BP6_XDC</v>
      </c>
      <c r="E395" s="32" t="s">
        <v>80</v>
      </c>
      <c r="F395" s="32" t="s">
        <v>5</v>
      </c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8"/>
      <c r="AR395" s="38"/>
    </row>
    <row r="396" spans="1:46" x14ac:dyDescent="0.3">
      <c r="A396" s="1" t="s">
        <v>654</v>
      </c>
      <c r="B396" s="32" t="s">
        <v>298</v>
      </c>
      <c r="C396" s="1" t="s">
        <v>168</v>
      </c>
      <c r="D396" s="32" t="str">
        <f t="shared" si="6"/>
        <v>BFRAOSD_L_BP6_XDC</v>
      </c>
      <c r="E396" s="32" t="s">
        <v>80</v>
      </c>
      <c r="F396" s="32" t="s">
        <v>5</v>
      </c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8"/>
      <c r="AR396" s="38"/>
    </row>
    <row r="397" spans="1:46" x14ac:dyDescent="0.3">
      <c r="A397" s="1" t="s">
        <v>655</v>
      </c>
      <c r="B397" s="32" t="s">
        <v>332</v>
      </c>
      <c r="C397" s="1" t="s">
        <v>209</v>
      </c>
      <c r="D397" s="32" t="str">
        <f t="shared" si="6"/>
        <v>BFRAOSE_BP6_XDC</v>
      </c>
      <c r="E397" s="32" t="s">
        <v>80</v>
      </c>
      <c r="F397" s="32" t="s">
        <v>5</v>
      </c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8"/>
      <c r="AR397" s="38"/>
    </row>
    <row r="398" spans="1:46" x14ac:dyDescent="0.3">
      <c r="A398" s="1" t="s">
        <v>656</v>
      </c>
      <c r="B398" s="32" t="s">
        <v>333</v>
      </c>
      <c r="C398" s="1" t="s">
        <v>210</v>
      </c>
      <c r="D398" s="32" t="str">
        <f t="shared" si="6"/>
        <v>BFRAOFD_BP6_XDC</v>
      </c>
      <c r="E398" s="32" t="s">
        <v>80</v>
      </c>
      <c r="F398" s="32" t="s">
        <v>5</v>
      </c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8"/>
      <c r="AR398" s="38"/>
    </row>
    <row r="399" spans="1:46" x14ac:dyDescent="0.3">
      <c r="A399" s="1" t="s">
        <v>657</v>
      </c>
      <c r="B399" s="32" t="s">
        <v>334</v>
      </c>
      <c r="C399" s="1" t="s">
        <v>211</v>
      </c>
      <c r="D399" s="32" t="str">
        <f t="shared" si="6"/>
        <v>BFRAOO_BP6_XDC</v>
      </c>
      <c r="E399" s="32" t="s">
        <v>80</v>
      </c>
      <c r="F399" s="32" t="s">
        <v>5</v>
      </c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8"/>
      <c r="AR399" s="38"/>
    </row>
    <row r="400" spans="1:46" x14ac:dyDescent="0.3">
      <c r="A400" s="1" t="s">
        <v>78</v>
      </c>
      <c r="B400" s="32" t="s">
        <v>335</v>
      </c>
      <c r="C400" s="1" t="s">
        <v>212</v>
      </c>
      <c r="D400" s="32" t="str">
        <f t="shared" si="6"/>
        <v>BOP_BP6_XDC</v>
      </c>
      <c r="E400" s="32" t="s">
        <v>80</v>
      </c>
      <c r="F400" s="32" t="s">
        <v>5</v>
      </c>
      <c r="G400" s="35">
        <v>-4172.6377908656141</v>
      </c>
      <c r="H400" s="35">
        <v>-5889.285180404986</v>
      </c>
      <c r="I400" s="35">
        <v>48314.034372894021</v>
      </c>
      <c r="J400" s="35">
        <v>46605.000851353107</v>
      </c>
      <c r="K400" s="35">
        <v>39668.115751730191</v>
      </c>
      <c r="L400" s="35">
        <v>-32245.847684682361</v>
      </c>
      <c r="M400" s="35">
        <v>50773.285484126303</v>
      </c>
      <c r="N400" s="35">
        <v>3871.4664468757546</v>
      </c>
      <c r="O400" s="35">
        <v>26661.184760856006</v>
      </c>
      <c r="P400" s="35">
        <v>39321.107983174617</v>
      </c>
      <c r="Q400" s="35">
        <v>45086.780180630696</v>
      </c>
      <c r="R400" s="35">
        <v>39773.867254619821</v>
      </c>
      <c r="S400" s="35">
        <v>20698.527057814732</v>
      </c>
      <c r="T400" s="35">
        <v>50478.208891825532</v>
      </c>
      <c r="U400" s="35">
        <v>43982.703168174339</v>
      </c>
      <c r="V400" s="35">
        <v>55204.856089469453</v>
      </c>
      <c r="W400" s="35">
        <v>3435.93997965171</v>
      </c>
      <c r="X400" s="35">
        <v>55446.056697194188</v>
      </c>
      <c r="Y400" s="35">
        <v>93217.062089523621</v>
      </c>
      <c r="Z400" s="35">
        <v>46448.316907248933</v>
      </c>
      <c r="AA400" s="35">
        <v>-9720.146898470528</v>
      </c>
      <c r="AB400" s="35">
        <v>-11881.982992806239</v>
      </c>
      <c r="AC400" s="35">
        <v>-31989.04751868677</v>
      </c>
      <c r="AD400" s="35">
        <v>28375.670816344922</v>
      </c>
      <c r="AE400" s="35">
        <v>10790.787079530302</v>
      </c>
      <c r="AF400" s="35">
        <v>37621.430995954666</v>
      </c>
      <c r="AG400" s="35">
        <v>-44648.701540570037</v>
      </c>
      <c r="AH400" s="35">
        <v>-44751.802960157183</v>
      </c>
      <c r="AI400" s="35">
        <v>-3139.9420391012827</v>
      </c>
      <c r="AJ400" s="35">
        <v>5224.7570022381551</v>
      </c>
      <c r="AK400" s="35">
        <v>-62633.676795572217</v>
      </c>
      <c r="AL400" s="35">
        <v>5603.8712806786643</v>
      </c>
      <c r="AM400" s="35">
        <v>29401.635356633109</v>
      </c>
      <c r="AN400" s="35">
        <v>-4195.088921396673</v>
      </c>
      <c r="AO400" s="35">
        <v>70567.144282814057</v>
      </c>
      <c r="AP400" s="35">
        <v>-51222.955782533973</v>
      </c>
      <c r="AQ400" s="38">
        <v>53777.46896675654</v>
      </c>
      <c r="AR400" s="38">
        <v>-13653.424004434957</v>
      </c>
      <c r="AS400" s="38">
        <v>32901.069957771106</v>
      </c>
      <c r="AT400" s="32" t="s">
        <v>702</v>
      </c>
    </row>
  </sheetData>
  <conditionalFormatting sqref="A1:C1">
    <cfRule type="duplicateValues" dxfId="1" priority="4"/>
  </conditionalFormatting>
  <conditionalFormatting sqref="A401:C1048576">
    <cfRule type="duplicateValues" dxfId="0" priority="22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NDAYIRUKIYE Darcy</cp:lastModifiedBy>
  <dcterms:created xsi:type="dcterms:W3CDTF">2018-09-01T18:06:33Z</dcterms:created>
  <dcterms:modified xsi:type="dcterms:W3CDTF">2023-11-24T17:36:48Z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