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40" yWindow="2310" windowWidth="6705" windowHeight="2220"/>
  </bookViews>
  <sheets>
    <sheet name="ii8 dépôts par détenteurs" sheetId="1" r:id="rId1"/>
  </sheets>
  <definedNames>
    <definedName name="__123Graph_A" localSheetId="0" hidden="1">'ii8 dépôts par détenteurs'!#REF!</definedName>
    <definedName name="__123Graph_B" localSheetId="0" hidden="1">'ii8 dépôts par détenteurs'!#REF!</definedName>
    <definedName name="__123Graph_C" localSheetId="0" hidden="1">'ii8 dépôts par détenteurs'!#REF!</definedName>
    <definedName name="__123Graph_D" localSheetId="0" hidden="1">'ii8 dépôts par détenteurs'!#REF!</definedName>
    <definedName name="__123Graph_X" localSheetId="0" hidden="1">'ii8 dépôts par détenteurs'!#REF!</definedName>
    <definedName name="_xlnm.Print_Area" localSheetId="0">'ii8 dépôts par détenteurs'!$A$1:$O$141</definedName>
    <definedName name="Zone_impres_MI">'ii8 dépôts par détenteurs'!$A$1:$O$139</definedName>
  </definedNames>
  <calcPr calcId="145621"/>
</workbook>
</file>

<file path=xl/calcChain.xml><?xml version="1.0" encoding="utf-8"?>
<calcChain xmlns="http://schemas.openxmlformats.org/spreadsheetml/2006/main">
  <c r="O27" i="1" l="1"/>
  <c r="H27" i="1"/>
  <c r="O22" i="1"/>
  <c r="H22" i="1"/>
  <c r="O40" i="1"/>
  <c r="H40" i="1"/>
  <c r="O39" i="1"/>
  <c r="H39" i="1"/>
  <c r="O38" i="1"/>
  <c r="H38" i="1"/>
  <c r="O37" i="1"/>
  <c r="H37" i="1"/>
  <c r="O21" i="1"/>
  <c r="H21" i="1"/>
  <c r="O35" i="1"/>
  <c r="H35" i="1"/>
  <c r="O34" i="1"/>
  <c r="H34" i="1"/>
  <c r="O30" i="1"/>
  <c r="H30" i="1"/>
  <c r="O29" i="1"/>
  <c r="H29" i="1"/>
  <c r="O28" i="1"/>
  <c r="H28" i="1"/>
  <c r="O31" i="1"/>
  <c r="H31" i="1"/>
  <c r="O20" i="1"/>
  <c r="H20" i="1"/>
  <c r="O19" i="1"/>
  <c r="H19" i="1"/>
  <c r="O18" i="1"/>
  <c r="H18" i="1"/>
  <c r="H51" i="1" l="1"/>
  <c r="O51" i="1"/>
  <c r="O52" i="1" l="1"/>
  <c r="O53" i="1"/>
  <c r="O54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O74" i="1"/>
  <c r="O75" i="1"/>
  <c r="O77" i="1"/>
  <c r="O78" i="1"/>
  <c r="O79" i="1"/>
  <c r="O80" i="1"/>
  <c r="O81" i="1"/>
  <c r="O82" i="1"/>
  <c r="O83" i="1"/>
  <c r="O84" i="1"/>
  <c r="O85" i="1"/>
  <c r="O86" i="1"/>
  <c r="O87" i="1"/>
  <c r="O88" i="1"/>
  <c r="O90" i="1"/>
  <c r="O91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H52" i="1" l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H93" i="1"/>
  <c r="H94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O23" i="1" l="1"/>
  <c r="H23" i="1"/>
</calcChain>
</file>

<file path=xl/sharedStrings.xml><?xml version="1.0" encoding="utf-8"?>
<sst xmlns="http://schemas.openxmlformats.org/spreadsheetml/2006/main" count="738" uniqueCount="74">
  <si>
    <t xml:space="preserve"> </t>
  </si>
  <si>
    <t>Total</t>
  </si>
  <si>
    <t xml:space="preserve">                                       Dépôts à terme</t>
  </si>
  <si>
    <t>-</t>
  </si>
  <si>
    <t>2010 mars</t>
  </si>
  <si>
    <t xml:space="preserve"> II.9.2</t>
  </si>
  <si>
    <t>2008</t>
  </si>
  <si>
    <t>2009</t>
  </si>
  <si>
    <t xml:space="preserve">2010 </t>
  </si>
  <si>
    <t>Households</t>
  </si>
  <si>
    <t xml:space="preserve">Other </t>
  </si>
  <si>
    <t>Public</t>
  </si>
  <si>
    <t>Other</t>
  </si>
  <si>
    <t>Local</t>
  </si>
  <si>
    <t xml:space="preserve">nonfinancial </t>
  </si>
  <si>
    <t>nonfinancial</t>
  </si>
  <si>
    <t>accounts</t>
  </si>
  <si>
    <t>government</t>
  </si>
  <si>
    <t>corporations</t>
  </si>
  <si>
    <t xml:space="preserve">                             Description</t>
  </si>
  <si>
    <t>Period</t>
  </si>
  <si>
    <t xml:space="preserve">(In million of BIF) </t>
  </si>
  <si>
    <t xml:space="preserve">                 Demand deposits</t>
  </si>
  <si>
    <t>BANKING  FOREIGN DEPOSITS BY HOLDER</t>
  </si>
  <si>
    <t xml:space="preserve">          june </t>
  </si>
  <si>
    <r>
      <t xml:space="preserve">          december</t>
    </r>
    <r>
      <rPr>
        <vertAlign val="superscript"/>
        <sz val="10"/>
        <rFont val="Helv"/>
      </rPr>
      <t xml:space="preserve"> </t>
    </r>
  </si>
  <si>
    <t xml:space="preserve">2012 march </t>
  </si>
  <si>
    <t xml:space="preserve">          september</t>
  </si>
  <si>
    <t xml:space="preserve">          december</t>
  </si>
  <si>
    <r>
      <t>2013 march</t>
    </r>
    <r>
      <rPr>
        <vertAlign val="superscript"/>
        <sz val="10"/>
        <rFont val="Helv"/>
      </rPr>
      <t xml:space="preserve"> </t>
    </r>
  </si>
  <si>
    <t xml:space="preserve">2012 january  </t>
  </si>
  <si>
    <t xml:space="preserve">          february </t>
  </si>
  <si>
    <t xml:space="preserve">          march </t>
  </si>
  <si>
    <t xml:space="preserve">          april </t>
  </si>
  <si>
    <t xml:space="preserve">          may </t>
  </si>
  <si>
    <t xml:space="preserve">          july </t>
  </si>
  <si>
    <t xml:space="preserve">          august</t>
  </si>
  <si>
    <t xml:space="preserve">          october</t>
  </si>
  <si>
    <t xml:space="preserve">          november</t>
  </si>
  <si>
    <t xml:space="preserve">2008 january  </t>
  </si>
  <si>
    <t xml:space="preserve">2009 january  </t>
  </si>
  <si>
    <t xml:space="preserve">2010 january  </t>
  </si>
  <si>
    <t xml:space="preserve">2011 january  </t>
  </si>
  <si>
    <t>2010 december</t>
  </si>
  <si>
    <r>
      <t xml:space="preserve">2011  </t>
    </r>
    <r>
      <rPr>
        <vertAlign val="superscript"/>
        <sz val="10"/>
        <rFont val="Helv"/>
      </rPr>
      <t xml:space="preserve"> </t>
    </r>
  </si>
  <si>
    <r>
      <t>2012</t>
    </r>
    <r>
      <rPr>
        <vertAlign val="superscript"/>
        <sz val="10"/>
        <rFont val="Helv"/>
      </rPr>
      <t xml:space="preserve"> </t>
    </r>
  </si>
  <si>
    <r>
      <t xml:space="preserve">          juin</t>
    </r>
    <r>
      <rPr>
        <vertAlign val="superscript"/>
        <sz val="10"/>
        <rFont val="Helv"/>
      </rPr>
      <t xml:space="preserve"> </t>
    </r>
  </si>
  <si>
    <r>
      <t xml:space="preserve">          septembre</t>
    </r>
    <r>
      <rPr>
        <vertAlign val="superscript"/>
        <sz val="10"/>
        <rFont val="Helv"/>
      </rPr>
      <t xml:space="preserve"> </t>
    </r>
  </si>
  <si>
    <r>
      <t xml:space="preserve">          décembre</t>
    </r>
    <r>
      <rPr>
        <vertAlign val="superscript"/>
        <sz val="10"/>
        <rFont val="Helv"/>
      </rPr>
      <t xml:space="preserve"> </t>
    </r>
  </si>
  <si>
    <t>financial</t>
  </si>
  <si>
    <t>intermediaries</t>
  </si>
  <si>
    <t>2012 february</t>
  </si>
  <si>
    <r>
      <t>2012 march</t>
    </r>
    <r>
      <rPr>
        <vertAlign val="superscript"/>
        <sz val="10"/>
        <rFont val="Helv"/>
      </rPr>
      <t xml:space="preserve"> </t>
    </r>
  </si>
  <si>
    <t>2013 january</t>
  </si>
  <si>
    <r>
      <t xml:space="preserve">          february</t>
    </r>
    <r>
      <rPr>
        <vertAlign val="superscript"/>
        <sz val="10"/>
        <rFont val="Helv"/>
      </rPr>
      <t xml:space="preserve"> </t>
    </r>
  </si>
  <si>
    <t xml:space="preserve">          march</t>
  </si>
  <si>
    <t>2014 january</t>
  </si>
  <si>
    <t xml:space="preserve">2013 march </t>
  </si>
  <si>
    <r>
      <t>2013</t>
    </r>
    <r>
      <rPr>
        <vertAlign val="superscript"/>
        <sz val="10"/>
        <rFont val="Helv"/>
      </rPr>
      <t/>
    </r>
  </si>
  <si>
    <r>
      <t>2015</t>
    </r>
    <r>
      <rPr>
        <vertAlign val="superscript"/>
        <sz val="10"/>
        <rFont val="Helv"/>
      </rPr>
      <t/>
    </r>
  </si>
  <si>
    <t>2012 april</t>
  </si>
  <si>
    <t xml:space="preserve">          april</t>
  </si>
  <si>
    <t>2012 may</t>
  </si>
  <si>
    <t xml:space="preserve">          may</t>
  </si>
  <si>
    <t xml:space="preserve">          june</t>
  </si>
  <si>
    <t>2012 june</t>
  </si>
  <si>
    <t>2012 july</t>
  </si>
  <si>
    <t xml:space="preserve">          july</t>
  </si>
  <si>
    <t>2012 august</t>
  </si>
  <si>
    <t>2012 september</t>
  </si>
  <si>
    <t>2011 september</t>
  </si>
  <si>
    <t>Source : Compiled from informations provided by BRB and commercial banks</t>
  </si>
  <si>
    <t>2012 october</t>
  </si>
  <si>
    <t>Time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</si>
</sst>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_);\(#,##0.0\)"/>
    <numFmt numFmtId="166" formatCode="#,##0.0"/>
  </numFmts>
  <fonts count="6" x14ac:knownFonts="1">
    <font>
      <sz val="12"/>
      <name val="Helv"/>
    </font>
    <font>
      <sz val="10"/>
      <name val="Helv"/>
    </font>
    <font>
      <b/>
      <sz val="10"/>
      <name val="Helv"/>
    </font>
    <font>
      <vertAlign val="superscript"/>
      <sz val="10"/>
      <name val="Helv"/>
    </font>
    <font>
      <sz val="12"/>
      <name val="Helv"/>
    </font>
    <font>
      <sz val="10"/>
      <color indexed="1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164" fontId="0" fillId="0" borderId="0"/>
    <xf numFmtId="165" fontId="4" fillId="0" borderId="0"/>
    <xf numFmtId="165" fontId="4" fillId="0" borderId="0"/>
    <xf numFmtId="165" fontId="4" fillId="0" borderId="0"/>
  </cellStyleXfs>
  <cellXfs count="89">
    <xf numFmtId="164" fontId="0" fillId="0" borderId="0" xfId="0"/>
    <xf numFmtId="164" fontId="1" fillId="0" borderId="0" xfId="0" applyFont="1" applyBorder="1"/>
    <xf numFmtId="164" fontId="1" fillId="0" borderId="4" xfId="0" applyFont="1" applyBorder="1"/>
    <xf numFmtId="164" fontId="1" fillId="0" borderId="5" xfId="0" applyFont="1" applyBorder="1"/>
    <xf numFmtId="164" fontId="1" fillId="0" borderId="6" xfId="0" applyNumberFormat="1" applyFont="1" applyBorder="1" applyAlignment="1" applyProtection="1">
      <alignment horizontal="fill"/>
    </xf>
    <xf numFmtId="164" fontId="1" fillId="0" borderId="7" xfId="0" applyNumberFormat="1" applyFont="1" applyBorder="1" applyAlignment="1" applyProtection="1">
      <alignment horizontal="fill"/>
    </xf>
    <xf numFmtId="164" fontId="1" fillId="0" borderId="8" xfId="0" applyNumberFormat="1" applyFont="1" applyBorder="1" applyAlignment="1" applyProtection="1">
      <alignment horizontal="fill"/>
    </xf>
    <xf numFmtId="164" fontId="1" fillId="0" borderId="9" xfId="0" applyNumberFormat="1" applyFont="1" applyBorder="1" applyAlignment="1" applyProtection="1">
      <alignment horizontal="center"/>
    </xf>
    <xf numFmtId="164" fontId="1" fillId="0" borderId="10" xfId="0" applyNumberFormat="1" applyFont="1" applyBorder="1" applyAlignment="1" applyProtection="1">
      <alignment horizontal="fill"/>
    </xf>
    <xf numFmtId="164" fontId="1" fillId="0" borderId="4" xfId="0" applyFont="1" applyFill="1" applyBorder="1"/>
    <xf numFmtId="164" fontId="1" fillId="0" borderId="4" xfId="0" applyNumberFormat="1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fill"/>
    </xf>
    <xf numFmtId="164" fontId="1" fillId="0" borderId="5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center"/>
    </xf>
    <xf numFmtId="164" fontId="1" fillId="0" borderId="5" xfId="0" applyFont="1" applyBorder="1" applyAlignment="1">
      <alignment horizontal="center"/>
    </xf>
    <xf numFmtId="164" fontId="1" fillId="0" borderId="9" xfId="0" applyFont="1" applyBorder="1"/>
    <xf numFmtId="164" fontId="1" fillId="0" borderId="9" xfId="0" applyNumberFormat="1" applyFont="1" applyBorder="1" applyAlignment="1" applyProtection="1">
      <alignment horizontal="fill"/>
    </xf>
    <xf numFmtId="164" fontId="1" fillId="0" borderId="0" xfId="0" quotePrefix="1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1" fillId="0" borderId="4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left"/>
    </xf>
    <xf numFmtId="164" fontId="1" fillId="0" borderId="4" xfId="0" quotePrefix="1" applyNumberFormat="1" applyFont="1" applyBorder="1" applyAlignment="1" applyProtection="1">
      <alignment horizontal="left"/>
    </xf>
    <xf numFmtId="166" fontId="1" fillId="0" borderId="9" xfId="0" applyNumberFormat="1" applyFont="1" applyBorder="1" applyAlignment="1" applyProtection="1">
      <alignment horizontal="right"/>
    </xf>
    <xf numFmtId="166" fontId="1" fillId="0" borderId="0" xfId="0" applyNumberFormat="1" applyFont="1" applyBorder="1" applyAlignment="1" applyProtection="1">
      <alignment horizontal="right"/>
    </xf>
    <xf numFmtId="166" fontId="1" fillId="0" borderId="5" xfId="0" applyNumberFormat="1" applyFont="1" applyBorder="1" applyAlignment="1" applyProtection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4" fontId="1" fillId="0" borderId="0" xfId="0" applyFont="1"/>
    <xf numFmtId="166" fontId="1" fillId="0" borderId="9" xfId="0" applyNumberFormat="1" applyFont="1" applyFill="1" applyBorder="1" applyAlignment="1" applyProtection="1">
      <alignment horizontal="right"/>
    </xf>
    <xf numFmtId="166" fontId="1" fillId="0" borderId="5" xfId="0" applyNumberFormat="1" applyFont="1" applyFill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fill"/>
    </xf>
    <xf numFmtId="164" fontId="1" fillId="0" borderId="2" xfId="0" applyNumberFormat="1" applyFont="1" applyBorder="1" applyAlignment="1" applyProtection="1">
      <alignment horizontal="fill"/>
    </xf>
    <xf numFmtId="164" fontId="1" fillId="0" borderId="2" xfId="0" applyNumberFormat="1" applyFont="1" applyFill="1" applyBorder="1" applyAlignment="1" applyProtection="1">
      <alignment horizontal="fill"/>
    </xf>
    <xf numFmtId="164" fontId="1" fillId="0" borderId="2" xfId="0" applyNumberFormat="1" applyFont="1" applyBorder="1" applyAlignment="1" applyProtection="1"/>
    <xf numFmtId="164" fontId="1" fillId="0" borderId="3" xfId="0" applyNumberFormat="1" applyFont="1" applyBorder="1" applyAlignment="1" applyProtection="1">
      <alignment horizontal="fill"/>
    </xf>
    <xf numFmtId="164" fontId="1" fillId="0" borderId="0" xfId="0" applyFont="1" applyFill="1" applyBorder="1"/>
    <xf numFmtId="164" fontId="1" fillId="0" borderId="0" xfId="0" applyNumberFormat="1" applyFont="1" applyBorder="1" applyAlignment="1" applyProtection="1"/>
    <xf numFmtId="164" fontId="1" fillId="0" borderId="0" xfId="0" applyFont="1" applyFill="1"/>
    <xf numFmtId="164" fontId="2" fillId="0" borderId="5" xfId="0" applyNumberFormat="1" applyFont="1" applyBorder="1" applyAlignment="1" applyProtection="1">
      <alignment horizontal="left"/>
    </xf>
    <xf numFmtId="164" fontId="2" fillId="0" borderId="4" xfId="0" applyNumberFormat="1" applyFont="1" applyBorder="1" applyAlignment="1" applyProtection="1"/>
    <xf numFmtId="164" fontId="2" fillId="0" borderId="0" xfId="0" applyNumberFormat="1" applyFont="1" applyBorder="1" applyAlignment="1" applyProtection="1"/>
    <xf numFmtId="164" fontId="2" fillId="0" borderId="0" xfId="0" applyNumberFormat="1" applyFont="1" applyFill="1" applyBorder="1" applyAlignment="1" applyProtection="1"/>
    <xf numFmtId="164" fontId="1" fillId="0" borderId="7" xfId="0" applyNumberFormat="1" applyFont="1" applyFill="1" applyBorder="1" applyAlignment="1" applyProtection="1">
      <alignment horizontal="fill"/>
    </xf>
    <xf numFmtId="164" fontId="1" fillId="0" borderId="7" xfId="0" applyNumberFormat="1" applyFont="1" applyBorder="1" applyAlignment="1" applyProtection="1"/>
    <xf numFmtId="164" fontId="1" fillId="0" borderId="11" xfId="0" applyFont="1" applyBorder="1"/>
    <xf numFmtId="164" fontId="1" fillId="0" borderId="1" xfId="0" applyFont="1" applyBorder="1"/>
    <xf numFmtId="164" fontId="1" fillId="0" borderId="2" xfId="0" applyFont="1" applyBorder="1"/>
    <xf numFmtId="164" fontId="1" fillId="0" borderId="2" xfId="0" applyFont="1" applyFill="1" applyBorder="1"/>
    <xf numFmtId="164" fontId="1" fillId="0" borderId="3" xfId="0" applyFont="1" applyBorder="1"/>
    <xf numFmtId="164" fontId="1" fillId="0" borderId="4" xfId="0" applyFont="1" applyBorder="1" applyAlignment="1"/>
    <xf numFmtId="164" fontId="1" fillId="0" borderId="0" xfId="0" quotePrefix="1" applyNumberFormat="1" applyFont="1" applyBorder="1" applyAlignment="1" applyProtection="1"/>
    <xf numFmtId="164" fontId="1" fillId="0" borderId="0" xfId="0" applyFont="1" applyBorder="1" applyAlignment="1"/>
    <xf numFmtId="164" fontId="1" fillId="0" borderId="0" xfId="0" applyFont="1" applyFill="1" applyBorder="1" applyAlignment="1"/>
    <xf numFmtId="164" fontId="1" fillId="0" borderId="5" xfId="0" applyFont="1" applyBorder="1" applyAlignment="1"/>
    <xf numFmtId="164" fontId="1" fillId="0" borderId="11" xfId="0" applyFont="1" applyFill="1" applyBorder="1"/>
    <xf numFmtId="164" fontId="1" fillId="0" borderId="3" xfId="0" applyFont="1" applyFill="1" applyBorder="1"/>
    <xf numFmtId="166" fontId="1" fillId="0" borderId="0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 applyProtection="1">
      <alignment horizontal="left"/>
    </xf>
    <xf numFmtId="164" fontId="1" fillId="0" borderId="10" xfId="0" applyFont="1" applyBorder="1"/>
    <xf numFmtId="164" fontId="1" fillId="0" borderId="7" xfId="0" applyFont="1" applyBorder="1"/>
    <xf numFmtId="164" fontId="1" fillId="0" borderId="10" xfId="0" applyFont="1" applyFill="1" applyBorder="1"/>
    <xf numFmtId="165" fontId="1" fillId="0" borderId="10" xfId="0" applyNumberFormat="1" applyFont="1" applyBorder="1" applyAlignment="1" applyProtection="1">
      <alignment horizontal="right"/>
    </xf>
    <xf numFmtId="164" fontId="1" fillId="0" borderId="8" xfId="0" applyFont="1" applyFill="1" applyBorder="1"/>
    <xf numFmtId="165" fontId="1" fillId="0" borderId="0" xfId="0" applyNumberFormat="1" applyFont="1" applyProtection="1"/>
    <xf numFmtId="165" fontId="1" fillId="0" borderId="0" xfId="0" applyNumberFormat="1" applyFont="1" applyFill="1" applyProtection="1"/>
    <xf numFmtId="165" fontId="5" fillId="0" borderId="0" xfId="0" applyNumberFormat="1" applyFont="1" applyFill="1" applyProtection="1"/>
    <xf numFmtId="164" fontId="1" fillId="0" borderId="4" xfId="0" applyFont="1" applyBorder="1" applyAlignment="1">
      <alignment horizontal="center"/>
    </xf>
    <xf numFmtId="164" fontId="0" fillId="0" borderId="0" xfId="0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4" fontId="0" fillId="0" borderId="0" xfId="0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 applyProtection="1">
      <alignment horizontal="left"/>
    </xf>
    <xf numFmtId="164" fontId="1" fillId="0" borderId="7" xfId="0" applyFont="1" applyFill="1" applyBorder="1"/>
    <xf numFmtId="164" fontId="1" fillId="0" borderId="8" xfId="0" applyFont="1" applyBorder="1"/>
    <xf numFmtId="164" fontId="2" fillId="0" borderId="4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1</xdr:col>
      <xdr:colOff>19050</xdr:colOff>
      <xdr:row>16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9525" y="1133475"/>
          <a:ext cx="180975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JZ147"/>
  <sheetViews>
    <sheetView showGridLines="0" tabSelected="1" view="pageBreakPreview" topLeftCell="A2" zoomScale="60" zoomScaleNormal="100" workbookViewId="0">
      <pane xSplit="1" ySplit="15" topLeftCell="B115" activePane="bottomRight" state="frozen"/>
      <selection activeCell="A2" sqref="A2"/>
      <selection pane="topRight" activeCell="B2" sqref="B2"/>
      <selection pane="bottomLeft" activeCell="A17" sqref="A17"/>
      <selection pane="bottomRight" activeCell="Q24" sqref="Q24"/>
    </sheetView>
  </sheetViews>
  <sheetFormatPr baseColWidth="10" defaultRowHeight="12.75" x14ac:dyDescent="0.2"/>
  <cols>
    <col min="1" max="1" width="21" style="27" customWidth="1"/>
    <col min="2" max="3" width="11.77734375" style="27" customWidth="1"/>
    <col min="4" max="4" width="13.5546875" style="27" customWidth="1"/>
    <col min="5" max="5" width="12.21875" style="27" customWidth="1"/>
    <col min="6" max="6" width="14.77734375" style="27" customWidth="1"/>
    <col min="7" max="7" width="15.109375" style="37" hidden="1" customWidth="1"/>
    <col min="8" max="8" width="13.44140625" style="27" customWidth="1"/>
    <col min="9" max="9" width="13.88671875" style="27" customWidth="1"/>
    <col min="10" max="11" width="13.33203125" style="27" customWidth="1"/>
    <col min="12" max="12" width="13.88671875" style="27" customWidth="1"/>
    <col min="13" max="13" width="15" style="27" hidden="1" customWidth="1"/>
    <col min="14" max="14" width="15.44140625" style="37" hidden="1" customWidth="1"/>
    <col min="15" max="15" width="13.6640625" style="27" customWidth="1"/>
    <col min="16" max="17" width="11.5546875" style="27"/>
    <col min="18" max="18" width="11.5546875" style="37"/>
    <col min="19" max="16384" width="11.5546875" style="27"/>
  </cols>
  <sheetData>
    <row r="1" spans="1:2314" s="1" customFormat="1" x14ac:dyDescent="0.2">
      <c r="A1" s="30"/>
      <c r="B1" s="31"/>
      <c r="C1" s="31"/>
      <c r="D1" s="31"/>
      <c r="E1" s="31"/>
      <c r="F1" s="31"/>
      <c r="G1" s="32"/>
      <c r="H1" s="31"/>
      <c r="I1" s="31"/>
      <c r="J1" s="33"/>
      <c r="K1" s="31"/>
      <c r="L1" s="31"/>
      <c r="M1" s="31"/>
      <c r="N1" s="32"/>
      <c r="O1" s="34"/>
      <c r="R1" s="35"/>
    </row>
    <row r="2" spans="1:2314" ht="12.75" customHeight="1" x14ac:dyDescent="0.2">
      <c r="A2" s="2"/>
      <c r="B2" s="1"/>
      <c r="C2" s="1"/>
      <c r="D2" s="1"/>
      <c r="E2" s="1"/>
      <c r="F2" s="1"/>
      <c r="G2" s="35"/>
      <c r="H2" s="1"/>
      <c r="I2" s="1"/>
      <c r="J2" s="36"/>
      <c r="K2" s="1"/>
      <c r="L2" s="1"/>
      <c r="M2" s="1"/>
      <c r="N2" s="35"/>
      <c r="O2" s="3"/>
    </row>
    <row r="3" spans="1:2314" x14ac:dyDescent="0.2">
      <c r="A3" s="19" t="s">
        <v>0</v>
      </c>
      <c r="B3" s="1"/>
      <c r="C3" s="1"/>
      <c r="D3" s="1"/>
      <c r="E3" s="1"/>
      <c r="F3" s="1"/>
      <c r="G3" s="35"/>
      <c r="H3" s="1"/>
      <c r="I3" s="1"/>
      <c r="J3" s="36"/>
      <c r="K3" s="1"/>
      <c r="L3" s="1"/>
      <c r="M3" s="1"/>
      <c r="N3" s="35"/>
      <c r="O3" s="38" t="s">
        <v>5</v>
      </c>
    </row>
    <row r="4" spans="1:2314" s="39" customFormat="1" x14ac:dyDescent="0.2">
      <c r="A4" s="86" t="s">
        <v>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  <c r="Q4" s="40"/>
      <c r="R4" s="41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</row>
    <row r="5" spans="1:2314" x14ac:dyDescent="0.2">
      <c r="A5" s="86" t="s">
        <v>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2314" ht="12.75" customHeight="1" x14ac:dyDescent="0.2">
      <c r="A6" s="2"/>
      <c r="B6" s="1"/>
      <c r="C6" s="1"/>
      <c r="D6" s="1"/>
      <c r="E6" s="1"/>
      <c r="F6" s="1"/>
      <c r="G6" s="35"/>
      <c r="H6" s="1"/>
      <c r="I6" s="1"/>
      <c r="J6" s="36"/>
      <c r="K6" s="1"/>
      <c r="L6" s="1"/>
      <c r="M6" s="1"/>
      <c r="N6" s="35"/>
      <c r="O6" s="3"/>
    </row>
    <row r="7" spans="1:2314" x14ac:dyDescent="0.2">
      <c r="A7" s="4"/>
      <c r="B7" s="5"/>
      <c r="C7" s="5"/>
      <c r="D7" s="5"/>
      <c r="E7" s="5"/>
      <c r="F7" s="5"/>
      <c r="G7" s="42"/>
      <c r="H7" s="5"/>
      <c r="I7" s="5"/>
      <c r="J7" s="43"/>
      <c r="K7" s="5"/>
      <c r="L7" s="5"/>
      <c r="M7" s="5"/>
      <c r="N7" s="42"/>
      <c r="O7" s="6"/>
    </row>
    <row r="8" spans="1:2314" x14ac:dyDescent="0.2">
      <c r="A8" s="44"/>
      <c r="B8" s="45"/>
      <c r="C8" s="46"/>
      <c r="D8" s="46"/>
      <c r="E8" s="46"/>
      <c r="F8" s="46"/>
      <c r="G8" s="47"/>
      <c r="H8" s="48"/>
      <c r="I8" s="45"/>
      <c r="J8" s="46"/>
      <c r="K8" s="46"/>
      <c r="L8" s="46"/>
      <c r="M8" s="46"/>
      <c r="N8" s="47"/>
      <c r="O8" s="48"/>
    </row>
    <row r="9" spans="1:2314" x14ac:dyDescent="0.2">
      <c r="A9" s="15" t="s">
        <v>19</v>
      </c>
      <c r="B9" s="49"/>
      <c r="C9" s="50"/>
      <c r="D9" s="17" t="s">
        <v>22</v>
      </c>
      <c r="E9" s="51"/>
      <c r="F9" s="51"/>
      <c r="G9" s="52"/>
      <c r="H9" s="53"/>
      <c r="I9" s="49"/>
      <c r="J9" s="36"/>
      <c r="K9" s="36" t="s">
        <v>2</v>
      </c>
      <c r="L9" s="36" t="s">
        <v>73</v>
      </c>
      <c r="M9" s="51"/>
      <c r="N9" s="52"/>
      <c r="O9" s="53"/>
    </row>
    <row r="10" spans="1:2314" x14ac:dyDescent="0.2">
      <c r="A10" s="16"/>
      <c r="B10" s="4"/>
      <c r="C10" s="5"/>
      <c r="D10" s="5"/>
      <c r="E10" s="5"/>
      <c r="F10" s="5"/>
      <c r="G10" s="42"/>
      <c r="H10" s="6"/>
      <c r="I10" s="4"/>
      <c r="J10" s="5"/>
      <c r="K10" s="5"/>
      <c r="L10" s="5"/>
      <c r="M10" s="5"/>
      <c r="N10" s="42"/>
      <c r="O10" s="6"/>
    </row>
    <row r="11" spans="1:2314" x14ac:dyDescent="0.2">
      <c r="A11" s="15"/>
      <c r="B11" s="15"/>
      <c r="C11" s="3"/>
      <c r="D11" s="1"/>
      <c r="E11" s="2"/>
      <c r="F11" s="2"/>
      <c r="G11" s="15"/>
      <c r="H11" s="44"/>
      <c r="I11" s="15"/>
      <c r="J11" s="1"/>
      <c r="K11" s="2"/>
      <c r="L11" s="2"/>
      <c r="M11" s="15"/>
      <c r="N11" s="9"/>
      <c r="O11" s="15"/>
    </row>
    <row r="12" spans="1:2314" x14ac:dyDescent="0.2">
      <c r="A12" s="15"/>
      <c r="B12" s="7" t="s">
        <v>9</v>
      </c>
      <c r="C12" s="12" t="s">
        <v>10</v>
      </c>
      <c r="D12" s="18" t="s">
        <v>11</v>
      </c>
      <c r="E12" s="13" t="s">
        <v>12</v>
      </c>
      <c r="F12" s="13" t="s">
        <v>12</v>
      </c>
      <c r="G12" s="7" t="s">
        <v>1</v>
      </c>
      <c r="H12" s="7" t="s">
        <v>1</v>
      </c>
      <c r="I12" s="7" t="s">
        <v>9</v>
      </c>
      <c r="J12" s="12" t="s">
        <v>10</v>
      </c>
      <c r="K12" s="18" t="s">
        <v>11</v>
      </c>
      <c r="L12" s="13" t="s">
        <v>12</v>
      </c>
      <c r="M12" s="7" t="s">
        <v>1</v>
      </c>
      <c r="N12" s="10" t="s">
        <v>13</v>
      </c>
      <c r="O12" s="7" t="s">
        <v>1</v>
      </c>
    </row>
    <row r="13" spans="1:2314" x14ac:dyDescent="0.2">
      <c r="A13" s="15"/>
      <c r="B13" s="15"/>
      <c r="C13" s="12" t="s">
        <v>14</v>
      </c>
      <c r="D13" s="18" t="s">
        <v>15</v>
      </c>
      <c r="E13" s="13" t="s">
        <v>16</v>
      </c>
      <c r="F13" s="13" t="s">
        <v>49</v>
      </c>
      <c r="G13" s="15"/>
      <c r="H13" s="15"/>
      <c r="I13" s="15"/>
      <c r="J13" s="12" t="s">
        <v>14</v>
      </c>
      <c r="K13" s="18" t="s">
        <v>15</v>
      </c>
      <c r="L13" s="13" t="s">
        <v>16</v>
      </c>
      <c r="M13" s="15"/>
      <c r="N13" s="10" t="s">
        <v>17</v>
      </c>
      <c r="O13" s="15"/>
    </row>
    <row r="14" spans="1:2314" x14ac:dyDescent="0.2">
      <c r="A14" s="15"/>
      <c r="B14" s="15"/>
      <c r="C14" s="14" t="s">
        <v>18</v>
      </c>
      <c r="D14" s="18" t="s">
        <v>18</v>
      </c>
      <c r="E14" s="2"/>
      <c r="F14" s="67" t="s">
        <v>50</v>
      </c>
      <c r="G14" s="15"/>
      <c r="H14" s="15"/>
      <c r="I14" s="15"/>
      <c r="J14" s="14" t="s">
        <v>18</v>
      </c>
      <c r="K14" s="18" t="s">
        <v>18</v>
      </c>
      <c r="L14" s="2"/>
      <c r="M14" s="15"/>
      <c r="N14" s="9"/>
      <c r="O14" s="15"/>
    </row>
    <row r="15" spans="1:2314" x14ac:dyDescent="0.2">
      <c r="A15" s="15" t="s">
        <v>20</v>
      </c>
      <c r="B15" s="15"/>
      <c r="C15" s="3"/>
      <c r="D15" s="18"/>
      <c r="E15" s="2"/>
      <c r="F15" s="2"/>
      <c r="G15" s="15"/>
      <c r="H15" s="59"/>
      <c r="I15" s="15"/>
      <c r="J15" s="18"/>
      <c r="K15" s="2"/>
      <c r="L15" s="2"/>
      <c r="M15" s="15"/>
      <c r="N15" s="9"/>
      <c r="O15" s="15"/>
    </row>
    <row r="16" spans="1:2314" ht="15.75" hidden="1" customHeight="1" x14ac:dyDescent="0.2">
      <c r="A16" s="8"/>
      <c r="B16" s="8"/>
      <c r="C16" s="6"/>
      <c r="D16" s="5"/>
      <c r="E16" s="4"/>
      <c r="F16" s="4"/>
      <c r="G16" s="11"/>
      <c r="H16" s="8"/>
      <c r="I16" s="5"/>
      <c r="J16" s="8"/>
      <c r="K16" s="5"/>
      <c r="L16" s="4"/>
      <c r="M16" s="4"/>
      <c r="N16" s="11"/>
      <c r="O16" s="8"/>
    </row>
    <row r="17" spans="1:21" x14ac:dyDescent="0.2">
      <c r="A17" s="45"/>
      <c r="B17" s="44"/>
      <c r="C17" s="46"/>
      <c r="D17" s="44"/>
      <c r="E17" s="46"/>
      <c r="F17" s="44"/>
      <c r="G17" s="54"/>
      <c r="H17" s="46"/>
      <c r="I17" s="44"/>
      <c r="J17" s="46"/>
      <c r="K17" s="44"/>
      <c r="L17" s="44"/>
      <c r="M17" s="44"/>
      <c r="N17" s="55"/>
      <c r="O17" s="48"/>
    </row>
    <row r="18" spans="1:21" ht="13.5" hidden="1" customHeight="1" x14ac:dyDescent="0.2">
      <c r="A18" s="21" t="s">
        <v>6</v>
      </c>
      <c r="B18" s="22">
        <v>48853.799999999988</v>
      </c>
      <c r="C18" s="23">
        <v>8337</v>
      </c>
      <c r="D18" s="22">
        <v>2918.1</v>
      </c>
      <c r="E18" s="56">
        <v>393.90000000000003</v>
      </c>
      <c r="F18" s="22" t="s">
        <v>3</v>
      </c>
      <c r="G18" s="22" t="s">
        <v>3</v>
      </c>
      <c r="H18" s="23">
        <f t="shared" ref="H18:H22" si="0">SUM(B18:G18)</f>
        <v>60502.799999999988</v>
      </c>
      <c r="I18" s="22">
        <v>1405.3000000000002</v>
      </c>
      <c r="J18" s="23">
        <v>1111.5</v>
      </c>
      <c r="K18" s="22" t="s">
        <v>3</v>
      </c>
      <c r="L18" s="22">
        <v>54.1</v>
      </c>
      <c r="M18" s="22" t="s">
        <v>3</v>
      </c>
      <c r="N18" s="22" t="s">
        <v>3</v>
      </c>
      <c r="O18" s="24">
        <f t="shared" ref="O18:O22" si="1">SUM(I18:N18)</f>
        <v>2570.9</v>
      </c>
      <c r="P18" s="25"/>
      <c r="Q18" s="25"/>
      <c r="R18" s="26"/>
      <c r="S18" s="25"/>
      <c r="T18" s="25"/>
      <c r="U18" s="25"/>
    </row>
    <row r="19" spans="1:21" ht="13.5" customHeight="1" x14ac:dyDescent="0.2">
      <c r="A19" s="21" t="s">
        <v>7</v>
      </c>
      <c r="B19" s="22">
        <v>66475</v>
      </c>
      <c r="C19" s="23">
        <v>13061.3</v>
      </c>
      <c r="D19" s="22">
        <v>1209.6999999999998</v>
      </c>
      <c r="E19" s="23">
        <v>6.6999999999999993</v>
      </c>
      <c r="F19" s="22" t="s">
        <v>3</v>
      </c>
      <c r="G19" s="22" t="s">
        <v>3</v>
      </c>
      <c r="H19" s="23">
        <f t="shared" si="0"/>
        <v>80752.7</v>
      </c>
      <c r="I19" s="22">
        <v>246.59999999999982</v>
      </c>
      <c r="J19" s="23">
        <v>246.1</v>
      </c>
      <c r="K19" s="22" t="s">
        <v>3</v>
      </c>
      <c r="L19" s="22" t="s">
        <v>3</v>
      </c>
      <c r="M19" s="22" t="s">
        <v>3</v>
      </c>
      <c r="N19" s="22" t="s">
        <v>3</v>
      </c>
      <c r="O19" s="24">
        <f t="shared" si="1"/>
        <v>492.69999999999982</v>
      </c>
      <c r="P19" s="25"/>
      <c r="Q19" s="25"/>
      <c r="R19" s="26"/>
      <c r="S19" s="25"/>
      <c r="T19" s="25"/>
      <c r="U19" s="25"/>
    </row>
    <row r="20" spans="1:21" ht="13.5" customHeight="1" x14ac:dyDescent="0.2">
      <c r="A20" s="21" t="s">
        <v>8</v>
      </c>
      <c r="B20" s="22">
        <v>70181.000000000015</v>
      </c>
      <c r="C20" s="23">
        <v>17575.099999999999</v>
      </c>
      <c r="D20" s="22">
        <v>1715.3</v>
      </c>
      <c r="E20" s="23">
        <v>47.1</v>
      </c>
      <c r="F20" s="22">
        <v>11.5</v>
      </c>
      <c r="G20" s="22" t="s">
        <v>3</v>
      </c>
      <c r="H20" s="23">
        <f t="shared" si="0"/>
        <v>89530.000000000015</v>
      </c>
      <c r="I20" s="22">
        <v>90</v>
      </c>
      <c r="J20" s="22" t="s">
        <v>3</v>
      </c>
      <c r="K20" s="22" t="s">
        <v>3</v>
      </c>
      <c r="L20" s="22" t="s">
        <v>3</v>
      </c>
      <c r="M20" s="22" t="s">
        <v>3</v>
      </c>
      <c r="N20" s="22" t="s">
        <v>3</v>
      </c>
      <c r="O20" s="24">
        <f t="shared" si="1"/>
        <v>90</v>
      </c>
      <c r="P20" s="25"/>
      <c r="Q20" s="25"/>
      <c r="R20" s="26"/>
      <c r="S20" s="25"/>
      <c r="T20" s="25"/>
      <c r="U20" s="25"/>
    </row>
    <row r="21" spans="1:21" ht="13.5" customHeight="1" x14ac:dyDescent="0.2">
      <c r="A21" s="21" t="s">
        <v>44</v>
      </c>
      <c r="B21" s="22">
        <v>59291.700000000004</v>
      </c>
      <c r="C21" s="23">
        <v>18735.400000000001</v>
      </c>
      <c r="D21" s="22">
        <v>6439.5</v>
      </c>
      <c r="E21" s="23">
        <v>1.5999999999999999</v>
      </c>
      <c r="F21" s="22">
        <v>0</v>
      </c>
      <c r="G21" s="22" t="s">
        <v>3</v>
      </c>
      <c r="H21" s="23">
        <f t="shared" si="0"/>
        <v>84468.200000000012</v>
      </c>
      <c r="I21" s="22">
        <v>49.099999999999994</v>
      </c>
      <c r="J21" s="23">
        <v>4615.1000000000004</v>
      </c>
      <c r="K21" s="22" t="s">
        <v>3</v>
      </c>
      <c r="L21" s="22" t="s">
        <v>3</v>
      </c>
      <c r="M21" s="22" t="s">
        <v>3</v>
      </c>
      <c r="N21" s="22" t="s">
        <v>3</v>
      </c>
      <c r="O21" s="24">
        <f t="shared" si="1"/>
        <v>4664.2000000000007</v>
      </c>
      <c r="P21" s="25"/>
      <c r="Q21" s="25"/>
      <c r="R21" s="26"/>
      <c r="S21" s="25"/>
      <c r="T21" s="25"/>
      <c r="U21" s="25"/>
    </row>
    <row r="22" spans="1:21" ht="15.75" x14ac:dyDescent="0.2">
      <c r="A22" s="21" t="s">
        <v>45</v>
      </c>
      <c r="B22" s="22">
        <v>92868.1</v>
      </c>
      <c r="C22" s="23">
        <v>21633.800000000003</v>
      </c>
      <c r="D22" s="22">
        <v>9205</v>
      </c>
      <c r="E22" s="23">
        <v>21626.1</v>
      </c>
      <c r="F22" s="22">
        <v>1230.3</v>
      </c>
      <c r="G22" s="22" t="s">
        <v>3</v>
      </c>
      <c r="H22" s="23">
        <f t="shared" si="0"/>
        <v>146563.29999999999</v>
      </c>
      <c r="I22" s="22">
        <v>1474.8999999999999</v>
      </c>
      <c r="J22" s="22" t="s">
        <v>3</v>
      </c>
      <c r="K22" s="22" t="s">
        <v>3</v>
      </c>
      <c r="L22" s="22" t="s">
        <v>3</v>
      </c>
      <c r="M22" s="22" t="s">
        <v>3</v>
      </c>
      <c r="N22" s="22" t="s">
        <v>3</v>
      </c>
      <c r="O22" s="24">
        <f t="shared" si="1"/>
        <v>1474.8999999999999</v>
      </c>
      <c r="P22" s="25"/>
      <c r="Q22" s="25"/>
      <c r="R22" s="26"/>
      <c r="S22" s="25"/>
      <c r="T22" s="25"/>
      <c r="U22" s="25"/>
    </row>
    <row r="23" spans="1:21" ht="13.5" hidden="1" customHeight="1" x14ac:dyDescent="0.2">
      <c r="A23" s="21" t="s">
        <v>58</v>
      </c>
      <c r="B23" s="22">
        <v>75869.600000000006</v>
      </c>
      <c r="C23" s="23">
        <v>36647.800000000003</v>
      </c>
      <c r="D23" s="22">
        <v>16425.8</v>
      </c>
      <c r="E23" s="23">
        <v>40064</v>
      </c>
      <c r="F23" s="22">
        <v>2745.9</v>
      </c>
      <c r="G23" s="28"/>
      <c r="H23" s="23">
        <f t="shared" ref="H23" si="2">SUM(B23:G23)</f>
        <v>171753.1</v>
      </c>
      <c r="I23" s="22">
        <v>53787.6</v>
      </c>
      <c r="J23" s="23">
        <v>12869.1</v>
      </c>
      <c r="K23" s="22">
        <v>5073.8</v>
      </c>
      <c r="L23" s="22">
        <v>21347.9</v>
      </c>
      <c r="M23" s="22">
        <v>250</v>
      </c>
      <c r="N23" s="29"/>
      <c r="O23" s="24">
        <f t="shared" ref="O23" si="3">SUM(I23:N23)</f>
        <v>93328.4</v>
      </c>
      <c r="P23" s="25"/>
      <c r="Q23" s="25"/>
      <c r="R23" s="26"/>
      <c r="S23" s="25"/>
      <c r="T23" s="25"/>
      <c r="U23" s="25"/>
    </row>
    <row r="24" spans="1:21" ht="15.75" x14ac:dyDescent="0.2">
      <c r="A24" s="21" t="s">
        <v>58</v>
      </c>
      <c r="B24" s="22">
        <v>103026.79999999999</v>
      </c>
      <c r="C24" s="23">
        <v>21355.599999999999</v>
      </c>
      <c r="D24" s="22">
        <v>6290.5</v>
      </c>
      <c r="E24" s="23">
        <v>2426.5</v>
      </c>
      <c r="F24" s="22">
        <v>811.8</v>
      </c>
      <c r="G24" s="22" t="s">
        <v>3</v>
      </c>
      <c r="H24" s="23">
        <v>133911.19999999998</v>
      </c>
      <c r="I24" s="22">
        <v>3888.3999999999996</v>
      </c>
      <c r="J24" s="22" t="s">
        <v>3</v>
      </c>
      <c r="K24" s="22" t="s">
        <v>3</v>
      </c>
      <c r="L24" s="22" t="s">
        <v>3</v>
      </c>
      <c r="M24" s="22" t="s">
        <v>3</v>
      </c>
      <c r="N24" s="22" t="s">
        <v>3</v>
      </c>
      <c r="O24" s="24">
        <v>3888.3999999999996</v>
      </c>
      <c r="P24" s="25"/>
      <c r="Q24" s="25"/>
      <c r="R24" s="26"/>
      <c r="S24" s="25"/>
      <c r="T24" s="25"/>
      <c r="U24" s="25"/>
    </row>
    <row r="25" spans="1:21" ht="13.5" hidden="1" customHeight="1" x14ac:dyDescent="0.2">
      <c r="A25" s="21" t="s">
        <v>59</v>
      </c>
      <c r="B25" s="22">
        <v>103519.6</v>
      </c>
      <c r="C25" s="23">
        <v>36016.199999999997</v>
      </c>
      <c r="D25" s="22">
        <v>16601.900000000001</v>
      </c>
      <c r="E25" s="23">
        <v>51206.5</v>
      </c>
      <c r="F25" s="22">
        <v>1079.2</v>
      </c>
      <c r="G25" s="28"/>
      <c r="H25" s="23"/>
      <c r="I25" s="22">
        <v>63821.4</v>
      </c>
      <c r="J25" s="23">
        <v>11122</v>
      </c>
      <c r="K25" s="22">
        <v>8753.7000000000007</v>
      </c>
      <c r="L25" s="22">
        <v>25002.3</v>
      </c>
      <c r="M25" s="22">
        <v>650</v>
      </c>
      <c r="N25" s="29"/>
      <c r="O25" s="24"/>
      <c r="P25" s="25"/>
      <c r="Q25" s="25"/>
      <c r="R25" s="26"/>
      <c r="S25" s="25"/>
      <c r="T25" s="25"/>
      <c r="U25" s="25"/>
    </row>
    <row r="26" spans="1:21" ht="13.5" customHeight="1" x14ac:dyDescent="0.2">
      <c r="A26" s="19"/>
      <c r="B26" s="22"/>
      <c r="C26" s="23"/>
      <c r="D26" s="22"/>
      <c r="E26" s="23"/>
      <c r="F26" s="22"/>
      <c r="G26" s="28"/>
      <c r="H26" s="23"/>
      <c r="I26" s="22"/>
      <c r="J26" s="23"/>
      <c r="K26" s="22"/>
      <c r="L26" s="22"/>
      <c r="M26" s="22"/>
      <c r="N26" s="29"/>
      <c r="O26" s="24"/>
      <c r="P26" s="25"/>
      <c r="Q26" s="25"/>
      <c r="R26" s="26"/>
      <c r="S26" s="25"/>
      <c r="T26" s="25"/>
      <c r="U26" s="25"/>
    </row>
    <row r="27" spans="1:21" ht="13.5" hidden="1" customHeight="1" x14ac:dyDescent="0.2">
      <c r="A27" s="20" t="s">
        <v>43</v>
      </c>
      <c r="B27" s="22">
        <v>70181.000000000015</v>
      </c>
      <c r="C27" s="23">
        <v>17575.099999999999</v>
      </c>
      <c r="D27" s="22">
        <v>1715.3</v>
      </c>
      <c r="E27" s="23">
        <v>47.1</v>
      </c>
      <c r="F27" s="22">
        <v>11.5</v>
      </c>
      <c r="G27" s="22" t="s">
        <v>3</v>
      </c>
      <c r="H27" s="23">
        <f t="shared" ref="H27" si="4">SUM(B27:G27)</f>
        <v>89530.000000000015</v>
      </c>
      <c r="I27" s="22">
        <v>90</v>
      </c>
      <c r="J27" s="22" t="s">
        <v>3</v>
      </c>
      <c r="K27" s="22" t="s">
        <v>3</v>
      </c>
      <c r="L27" s="22" t="s">
        <v>3</v>
      </c>
      <c r="M27" s="22" t="s">
        <v>3</v>
      </c>
      <c r="N27" s="22" t="s">
        <v>3</v>
      </c>
      <c r="O27" s="24">
        <f t="shared" ref="O27" si="5">SUM(I27:N27)</f>
        <v>90</v>
      </c>
      <c r="P27" s="25"/>
      <c r="Q27" s="25"/>
      <c r="R27" s="26"/>
      <c r="S27" s="25"/>
      <c r="T27" s="25"/>
      <c r="U27" s="25"/>
    </row>
    <row r="28" spans="1:21" ht="13.5" hidden="1" customHeight="1" x14ac:dyDescent="0.2">
      <c r="A28" s="19" t="s">
        <v>4</v>
      </c>
      <c r="B28" s="22">
        <v>68143.100000000006</v>
      </c>
      <c r="C28" s="23">
        <v>12520.1</v>
      </c>
      <c r="D28" s="22">
        <v>2252.3999999999996</v>
      </c>
      <c r="E28" s="23">
        <v>5.5</v>
      </c>
      <c r="F28" s="22" t="s">
        <v>3</v>
      </c>
      <c r="G28" s="22" t="s">
        <v>3</v>
      </c>
      <c r="H28" s="23">
        <f t="shared" ref="H28:H30" si="6">SUM(B28:G28)</f>
        <v>82921.100000000006</v>
      </c>
      <c r="I28" s="22">
        <v>36.9</v>
      </c>
      <c r="J28" s="22" t="s">
        <v>3</v>
      </c>
      <c r="K28" s="22" t="s">
        <v>3</v>
      </c>
      <c r="L28" s="22" t="s">
        <v>3</v>
      </c>
      <c r="M28" s="22" t="s">
        <v>3</v>
      </c>
      <c r="N28" s="22" t="s">
        <v>3</v>
      </c>
      <c r="O28" s="24">
        <f t="shared" ref="O28:O30" si="7">SUM(I28:N28)</f>
        <v>36.9</v>
      </c>
      <c r="P28" s="25"/>
      <c r="Q28" s="25"/>
      <c r="R28" s="26"/>
      <c r="S28" s="25"/>
      <c r="T28" s="25"/>
      <c r="U28" s="25"/>
    </row>
    <row r="29" spans="1:21" ht="13.5" hidden="1" customHeight="1" x14ac:dyDescent="0.2">
      <c r="A29" s="19" t="s">
        <v>46</v>
      </c>
      <c r="B29" s="22">
        <v>68466.8</v>
      </c>
      <c r="C29" s="23">
        <v>15547.900000000001</v>
      </c>
      <c r="D29" s="22">
        <v>2130.6</v>
      </c>
      <c r="E29" s="23">
        <v>0.4</v>
      </c>
      <c r="F29" s="22">
        <v>1673.2</v>
      </c>
      <c r="G29" s="22" t="s">
        <v>3</v>
      </c>
      <c r="H29" s="23">
        <f t="shared" si="6"/>
        <v>87818.900000000009</v>
      </c>
      <c r="I29" s="22">
        <v>36.9</v>
      </c>
      <c r="J29" s="22" t="s">
        <v>3</v>
      </c>
      <c r="K29" s="22" t="s">
        <v>3</v>
      </c>
      <c r="L29" s="22" t="s">
        <v>3</v>
      </c>
      <c r="M29" s="22" t="s">
        <v>3</v>
      </c>
      <c r="N29" s="22" t="s">
        <v>3</v>
      </c>
      <c r="O29" s="24">
        <f t="shared" si="7"/>
        <v>36.9</v>
      </c>
      <c r="P29" s="25"/>
      <c r="Q29" s="25"/>
      <c r="R29" s="26"/>
      <c r="S29" s="25"/>
      <c r="T29" s="25"/>
      <c r="U29" s="25"/>
    </row>
    <row r="30" spans="1:21" ht="13.5" hidden="1" customHeight="1" x14ac:dyDescent="0.2">
      <c r="A30" s="19" t="s">
        <v>47</v>
      </c>
      <c r="B30" s="22">
        <v>71086.8</v>
      </c>
      <c r="C30" s="23">
        <v>15261.400000000001</v>
      </c>
      <c r="D30" s="22">
        <v>1266.3000000000002</v>
      </c>
      <c r="E30" s="23">
        <v>46</v>
      </c>
      <c r="F30" s="22">
        <v>11.5</v>
      </c>
      <c r="G30" s="22" t="s">
        <v>3</v>
      </c>
      <c r="H30" s="23">
        <f t="shared" si="6"/>
        <v>87672.000000000015</v>
      </c>
      <c r="I30" s="22">
        <v>0</v>
      </c>
      <c r="J30" s="22" t="s">
        <v>3</v>
      </c>
      <c r="K30" s="22" t="s">
        <v>3</v>
      </c>
      <c r="L30" s="22" t="s">
        <v>3</v>
      </c>
      <c r="M30" s="22" t="s">
        <v>3</v>
      </c>
      <c r="N30" s="22" t="s">
        <v>3</v>
      </c>
      <c r="O30" s="24">
        <f t="shared" si="7"/>
        <v>0</v>
      </c>
      <c r="P30" s="25"/>
      <c r="Q30" s="25"/>
      <c r="R30" s="26"/>
      <c r="S30" s="25"/>
      <c r="T30" s="25"/>
      <c r="U30" s="25"/>
    </row>
    <row r="31" spans="1:21" ht="13.5" hidden="1" customHeight="1" x14ac:dyDescent="0.2">
      <c r="A31" s="19" t="s">
        <v>48</v>
      </c>
      <c r="B31" s="22">
        <v>70181.000000000015</v>
      </c>
      <c r="C31" s="23">
        <v>17575.099999999999</v>
      </c>
      <c r="D31" s="22">
        <v>1715.3</v>
      </c>
      <c r="E31" s="23">
        <v>47.1</v>
      </c>
      <c r="F31" s="22">
        <v>11.5</v>
      </c>
      <c r="G31" s="22" t="s">
        <v>3</v>
      </c>
      <c r="H31" s="23">
        <f t="shared" ref="H31" si="8">SUM(B31:G31)</f>
        <v>89530.000000000015</v>
      </c>
      <c r="I31" s="22">
        <v>90</v>
      </c>
      <c r="J31" s="22" t="s">
        <v>3</v>
      </c>
      <c r="K31" s="22" t="s">
        <v>3</v>
      </c>
      <c r="L31" s="22" t="s">
        <v>3</v>
      </c>
      <c r="M31" s="22" t="s">
        <v>3</v>
      </c>
      <c r="N31" s="22" t="s">
        <v>3</v>
      </c>
      <c r="O31" s="24">
        <f t="shared" ref="O31" si="9">SUM(I31:N31)</f>
        <v>90</v>
      </c>
      <c r="P31" s="25"/>
      <c r="Q31" s="25"/>
      <c r="R31" s="26"/>
      <c r="S31" s="25"/>
      <c r="T31" s="25"/>
      <c r="U31" s="25"/>
    </row>
    <row r="32" spans="1:21" ht="13.5" hidden="1" customHeight="1" x14ac:dyDescent="0.2">
      <c r="A32" s="19"/>
      <c r="B32" s="22"/>
      <c r="C32" s="23"/>
      <c r="D32" s="22"/>
      <c r="E32" s="23"/>
      <c r="F32" s="22"/>
      <c r="G32" s="28"/>
      <c r="H32" s="23"/>
      <c r="I32" s="22"/>
      <c r="J32" s="23"/>
      <c r="K32" s="22"/>
      <c r="L32" s="22"/>
      <c r="M32" s="22"/>
      <c r="N32" s="29"/>
      <c r="O32" s="24"/>
      <c r="P32" s="25"/>
      <c r="Q32" s="25"/>
      <c r="R32" s="26"/>
      <c r="S32" s="25"/>
      <c r="T32" s="25"/>
      <c r="U32" s="25"/>
    </row>
    <row r="33" spans="1:258" ht="13.5" customHeight="1" x14ac:dyDescent="0.2">
      <c r="A33" s="19"/>
      <c r="B33" s="22"/>
      <c r="C33" s="23"/>
      <c r="D33" s="22"/>
      <c r="E33" s="23"/>
      <c r="F33" s="22"/>
      <c r="G33" s="28"/>
      <c r="H33" s="23"/>
      <c r="I33" s="22"/>
      <c r="J33" s="23"/>
      <c r="K33" s="22"/>
      <c r="L33" s="22"/>
      <c r="M33" s="22"/>
      <c r="N33" s="29"/>
      <c r="O33" s="24"/>
      <c r="P33" s="25"/>
      <c r="Q33" s="25"/>
      <c r="R33" s="26"/>
      <c r="S33" s="25"/>
      <c r="T33" s="25"/>
      <c r="U33" s="25"/>
    </row>
    <row r="34" spans="1:258" ht="13.5" customHeight="1" x14ac:dyDescent="0.2">
      <c r="A34" s="20" t="s">
        <v>70</v>
      </c>
      <c r="B34" s="22">
        <v>59030.400000000009</v>
      </c>
      <c r="C34" s="23">
        <v>19033.899999999998</v>
      </c>
      <c r="D34" s="22">
        <v>703.1</v>
      </c>
      <c r="E34" s="23">
        <v>2.5</v>
      </c>
      <c r="F34" s="22" t="s">
        <v>3</v>
      </c>
      <c r="G34" s="22" t="s">
        <v>3</v>
      </c>
      <c r="H34" s="23">
        <f t="shared" ref="H34:H35" si="10">SUM(B34:G34)</f>
        <v>78769.900000000009</v>
      </c>
      <c r="I34" s="22">
        <v>45.800000000000004</v>
      </c>
      <c r="J34" s="23">
        <v>4450.8999999999996</v>
      </c>
      <c r="K34" s="22" t="s">
        <v>3</v>
      </c>
      <c r="L34" s="22" t="s">
        <v>3</v>
      </c>
      <c r="M34" s="22" t="s">
        <v>3</v>
      </c>
      <c r="N34" s="22" t="s">
        <v>3</v>
      </c>
      <c r="O34" s="24">
        <f t="shared" ref="O34:O35" si="11">SUM(I34:N34)</f>
        <v>4496.7</v>
      </c>
      <c r="P34" s="25"/>
      <c r="Q34" s="25"/>
      <c r="R34" s="26"/>
      <c r="S34" s="25"/>
      <c r="T34" s="25"/>
      <c r="U34" s="25"/>
    </row>
    <row r="35" spans="1:258" ht="13.5" customHeight="1" x14ac:dyDescent="0.2">
      <c r="A35" s="20" t="s">
        <v>25</v>
      </c>
      <c r="B35" s="22">
        <v>59291.700000000004</v>
      </c>
      <c r="C35" s="23">
        <v>18735.400000000001</v>
      </c>
      <c r="D35" s="22">
        <v>6439.5</v>
      </c>
      <c r="E35" s="23">
        <v>1.5999999999999999</v>
      </c>
      <c r="F35" s="22" t="s">
        <v>3</v>
      </c>
      <c r="G35" s="22" t="s">
        <v>3</v>
      </c>
      <c r="H35" s="23">
        <f t="shared" si="10"/>
        <v>84468.200000000012</v>
      </c>
      <c r="I35" s="22">
        <v>49.099999999999994</v>
      </c>
      <c r="J35" s="23">
        <v>4615.1000000000004</v>
      </c>
      <c r="K35" s="22" t="s">
        <v>3</v>
      </c>
      <c r="L35" s="22" t="s">
        <v>3</v>
      </c>
      <c r="M35" s="22" t="s">
        <v>3</v>
      </c>
      <c r="N35" s="22" t="s">
        <v>3</v>
      </c>
      <c r="O35" s="24">
        <f t="shared" si="11"/>
        <v>4664.2000000000007</v>
      </c>
      <c r="P35" s="25"/>
      <c r="Q35" s="25"/>
      <c r="R35" s="26"/>
      <c r="S35" s="25"/>
      <c r="T35" s="25"/>
      <c r="U35" s="25"/>
    </row>
    <row r="36" spans="1:258" x14ac:dyDescent="0.2">
      <c r="A36" s="19"/>
      <c r="B36" s="22"/>
      <c r="C36" s="23"/>
      <c r="D36" s="22"/>
      <c r="E36" s="23"/>
      <c r="F36" s="22"/>
      <c r="G36" s="28"/>
      <c r="H36" s="23"/>
      <c r="I36" s="22"/>
      <c r="J36" s="23"/>
      <c r="K36" s="22"/>
      <c r="L36" s="22"/>
      <c r="M36" s="22"/>
      <c r="N36" s="29"/>
      <c r="O36" s="24"/>
      <c r="P36" s="25"/>
      <c r="Q36" s="25"/>
      <c r="R36" s="26"/>
      <c r="S36" s="25"/>
      <c r="T36" s="25"/>
      <c r="U36" s="25"/>
    </row>
    <row r="37" spans="1:258" x14ac:dyDescent="0.2">
      <c r="A37" s="20" t="s">
        <v>26</v>
      </c>
      <c r="B37" s="22">
        <v>69379.099999999991</v>
      </c>
      <c r="C37" s="23">
        <v>17006.2</v>
      </c>
      <c r="D37" s="22">
        <v>6004.3</v>
      </c>
      <c r="E37" s="23">
        <v>1.8</v>
      </c>
      <c r="F37" s="22" t="s">
        <v>3</v>
      </c>
      <c r="G37" s="22" t="s">
        <v>3</v>
      </c>
      <c r="H37" s="23">
        <f t="shared" ref="H37:H40" si="12">SUM(B37:G37)</f>
        <v>92391.4</v>
      </c>
      <c r="I37" s="22">
        <v>1020.3</v>
      </c>
      <c r="J37" s="22" t="s">
        <v>3</v>
      </c>
      <c r="K37" s="22" t="s">
        <v>3</v>
      </c>
      <c r="L37" s="22" t="s">
        <v>3</v>
      </c>
      <c r="M37" s="22" t="s">
        <v>3</v>
      </c>
      <c r="N37" s="22" t="s">
        <v>3</v>
      </c>
      <c r="O37" s="24">
        <f t="shared" ref="O37:O40" si="13">SUM(I37:N37)</f>
        <v>1020.3</v>
      </c>
      <c r="P37" s="25"/>
      <c r="Q37" s="25"/>
      <c r="R37" s="26"/>
      <c r="S37" s="25"/>
      <c r="T37" s="25"/>
      <c r="U37" s="25"/>
    </row>
    <row r="38" spans="1:258" x14ac:dyDescent="0.2">
      <c r="A38" s="20" t="s">
        <v>24</v>
      </c>
      <c r="B38" s="22">
        <v>77297.600000000006</v>
      </c>
      <c r="C38" s="23">
        <v>16173.4</v>
      </c>
      <c r="D38" s="22">
        <v>6578.7</v>
      </c>
      <c r="E38" s="23">
        <v>915.49999999999989</v>
      </c>
      <c r="F38" s="22" t="s">
        <v>3</v>
      </c>
      <c r="G38" s="22" t="s">
        <v>3</v>
      </c>
      <c r="H38" s="23">
        <f t="shared" si="12"/>
        <v>100965.2</v>
      </c>
      <c r="I38" s="22">
        <v>1056.6999999999998</v>
      </c>
      <c r="J38" s="22" t="s">
        <v>3</v>
      </c>
      <c r="K38" s="22" t="s">
        <v>3</v>
      </c>
      <c r="L38" s="22" t="s">
        <v>3</v>
      </c>
      <c r="M38" s="22" t="s">
        <v>3</v>
      </c>
      <c r="N38" s="22" t="s">
        <v>3</v>
      </c>
      <c r="O38" s="24">
        <f t="shared" si="13"/>
        <v>1056.6999999999998</v>
      </c>
      <c r="P38" s="25"/>
      <c r="Q38" s="25"/>
      <c r="R38" s="26"/>
      <c r="S38" s="25"/>
      <c r="T38" s="25"/>
      <c r="U38" s="25"/>
    </row>
    <row r="39" spans="1:258" x14ac:dyDescent="0.2">
      <c r="A39" s="20" t="s">
        <v>27</v>
      </c>
      <c r="B39" s="22">
        <v>83819.8</v>
      </c>
      <c r="C39" s="23">
        <v>30230.3</v>
      </c>
      <c r="D39" s="22">
        <v>10325.700000000001</v>
      </c>
      <c r="E39" s="23">
        <v>1086.7</v>
      </c>
      <c r="F39" s="22">
        <v>1151.4000000000001</v>
      </c>
      <c r="G39" s="22" t="s">
        <v>3</v>
      </c>
      <c r="H39" s="23">
        <f t="shared" si="12"/>
        <v>126613.9</v>
      </c>
      <c r="I39" s="22">
        <v>250.20000000000002</v>
      </c>
      <c r="J39" s="22" t="s">
        <v>3</v>
      </c>
      <c r="K39" s="22" t="s">
        <v>3</v>
      </c>
      <c r="L39" s="22" t="s">
        <v>3</v>
      </c>
      <c r="M39" s="22" t="s">
        <v>3</v>
      </c>
      <c r="N39" s="22" t="s">
        <v>3</v>
      </c>
      <c r="O39" s="24">
        <f t="shared" si="13"/>
        <v>250.20000000000002</v>
      </c>
      <c r="P39" s="25"/>
      <c r="Q39" s="25"/>
      <c r="R39" s="26"/>
      <c r="S39" s="25"/>
      <c r="T39" s="25"/>
      <c r="U39" s="25"/>
    </row>
    <row r="40" spans="1:258" x14ac:dyDescent="0.2">
      <c r="A40" s="20" t="s">
        <v>28</v>
      </c>
      <c r="B40" s="22">
        <v>92868.1</v>
      </c>
      <c r="C40" s="23">
        <v>21633.800000000003</v>
      </c>
      <c r="D40" s="22">
        <v>9205</v>
      </c>
      <c r="E40" s="23">
        <v>21626.1</v>
      </c>
      <c r="F40" s="22">
        <v>1230.3</v>
      </c>
      <c r="G40" s="22" t="s">
        <v>3</v>
      </c>
      <c r="H40" s="23">
        <f t="shared" si="12"/>
        <v>146563.29999999999</v>
      </c>
      <c r="I40" s="22">
        <v>1474.8999999999999</v>
      </c>
      <c r="J40" s="22" t="s">
        <v>3</v>
      </c>
      <c r="K40" s="22" t="s">
        <v>3</v>
      </c>
      <c r="L40" s="22" t="s">
        <v>3</v>
      </c>
      <c r="M40" s="22" t="s">
        <v>3</v>
      </c>
      <c r="N40" s="22" t="s">
        <v>3</v>
      </c>
      <c r="O40" s="24">
        <f t="shared" si="13"/>
        <v>1474.8999999999999</v>
      </c>
      <c r="P40" s="25"/>
      <c r="Q40" s="25"/>
      <c r="R40" s="26"/>
      <c r="S40" s="25"/>
      <c r="T40" s="25"/>
      <c r="U40" s="25"/>
    </row>
    <row r="41" spans="1:258" x14ac:dyDescent="0.2">
      <c r="A41" s="19"/>
      <c r="B41" s="22"/>
      <c r="C41" s="23"/>
      <c r="D41" s="22"/>
      <c r="E41" s="23"/>
      <c r="F41" s="22"/>
      <c r="G41" s="28"/>
      <c r="H41" s="23"/>
      <c r="I41" s="22"/>
      <c r="J41" s="23"/>
      <c r="K41" s="22"/>
      <c r="L41" s="22"/>
      <c r="M41" s="22"/>
      <c r="N41" s="29"/>
      <c r="O41" s="24"/>
      <c r="P41" s="25"/>
      <c r="Q41" s="25"/>
      <c r="R41" s="26"/>
      <c r="S41" s="25"/>
      <c r="T41" s="25"/>
      <c r="U41" s="25"/>
    </row>
    <row r="42" spans="1:258" x14ac:dyDescent="0.2">
      <c r="A42" s="20" t="s">
        <v>57</v>
      </c>
      <c r="B42" s="22">
        <v>101047.70000000001</v>
      </c>
      <c r="C42" s="23">
        <v>23154.5</v>
      </c>
      <c r="D42" s="22">
        <v>10589.9</v>
      </c>
      <c r="E42" s="23">
        <v>4255.8</v>
      </c>
      <c r="F42" s="22">
        <v>1302.7</v>
      </c>
      <c r="G42" s="22" t="s">
        <v>3</v>
      </c>
      <c r="H42" s="23">
        <v>140350.6</v>
      </c>
      <c r="I42" s="22">
        <v>2059.5</v>
      </c>
      <c r="J42" s="22" t="s">
        <v>3</v>
      </c>
      <c r="K42" s="22" t="s">
        <v>3</v>
      </c>
      <c r="L42" s="22" t="s">
        <v>3</v>
      </c>
      <c r="M42" s="22" t="s">
        <v>3</v>
      </c>
      <c r="N42" s="22" t="s">
        <v>3</v>
      </c>
      <c r="O42" s="24">
        <v>2059.5</v>
      </c>
      <c r="P42" s="25"/>
      <c r="Q42" s="25"/>
      <c r="R42" s="26"/>
      <c r="S42" s="25"/>
      <c r="T42" s="25"/>
      <c r="U42" s="25"/>
    </row>
    <row r="43" spans="1:258" x14ac:dyDescent="0.2">
      <c r="A43" s="20" t="s">
        <v>24</v>
      </c>
      <c r="B43" s="22">
        <v>101633.50000000001</v>
      </c>
      <c r="C43" s="23">
        <v>19162.100000000002</v>
      </c>
      <c r="D43" s="22">
        <v>10525.8</v>
      </c>
      <c r="E43" s="23">
        <v>1486.3000000000002</v>
      </c>
      <c r="F43" s="22">
        <v>769.3</v>
      </c>
      <c r="G43" s="22" t="s">
        <v>3</v>
      </c>
      <c r="H43" s="23">
        <v>133577</v>
      </c>
      <c r="I43" s="22">
        <v>3068.1</v>
      </c>
      <c r="J43" s="22" t="s">
        <v>3</v>
      </c>
      <c r="K43" s="22" t="s">
        <v>3</v>
      </c>
      <c r="L43" s="22" t="s">
        <v>3</v>
      </c>
      <c r="M43" s="22" t="s">
        <v>3</v>
      </c>
      <c r="N43" s="22" t="s">
        <v>3</v>
      </c>
      <c r="O43" s="24">
        <v>3068.1</v>
      </c>
      <c r="P43" s="25"/>
      <c r="Q43" s="25"/>
      <c r="R43" s="26"/>
      <c r="S43" s="25"/>
      <c r="T43" s="25"/>
      <c r="U43" s="25"/>
    </row>
    <row r="44" spans="1:258" x14ac:dyDescent="0.2">
      <c r="A44" s="20" t="s">
        <v>27</v>
      </c>
      <c r="B44" s="22">
        <v>97041.4</v>
      </c>
      <c r="C44" s="23">
        <v>28404.600000000002</v>
      </c>
      <c r="D44" s="22">
        <v>2647.3000000000006</v>
      </c>
      <c r="E44" s="23">
        <v>1761.8</v>
      </c>
      <c r="F44" s="22">
        <v>796.3</v>
      </c>
      <c r="G44" s="22" t="s">
        <v>3</v>
      </c>
      <c r="H44" s="23">
        <v>130651.40000000001</v>
      </c>
      <c r="I44" s="22">
        <v>4516.7</v>
      </c>
      <c r="J44" s="22" t="s">
        <v>3</v>
      </c>
      <c r="K44" s="22" t="s">
        <v>3</v>
      </c>
      <c r="L44" s="22" t="s">
        <v>3</v>
      </c>
      <c r="M44" s="22" t="s">
        <v>3</v>
      </c>
      <c r="N44" s="22" t="s">
        <v>3</v>
      </c>
      <c r="O44" s="24">
        <v>4516.7</v>
      </c>
      <c r="P44" s="25"/>
      <c r="Q44" s="25"/>
      <c r="R44" s="26"/>
      <c r="S44" s="25"/>
      <c r="T44" s="25"/>
      <c r="U44" s="25"/>
    </row>
    <row r="45" spans="1:258" x14ac:dyDescent="0.2">
      <c r="A45" s="20" t="s">
        <v>28</v>
      </c>
      <c r="B45" s="22">
        <v>103026.79999999999</v>
      </c>
      <c r="C45" s="23">
        <v>21355.599999999999</v>
      </c>
      <c r="D45" s="22">
        <v>6290.5</v>
      </c>
      <c r="E45" s="23">
        <v>2426.5</v>
      </c>
      <c r="F45" s="22">
        <v>811.8</v>
      </c>
      <c r="G45" s="22" t="s">
        <v>3</v>
      </c>
      <c r="H45" s="23">
        <v>133911.19999999998</v>
      </c>
      <c r="I45" s="22">
        <v>3888.3999999999996</v>
      </c>
      <c r="J45" s="22" t="s">
        <v>3</v>
      </c>
      <c r="K45" s="22" t="s">
        <v>3</v>
      </c>
      <c r="L45" s="22" t="s">
        <v>3</v>
      </c>
      <c r="M45" s="22" t="s">
        <v>3</v>
      </c>
      <c r="N45" s="22" t="s">
        <v>3</v>
      </c>
      <c r="O45" s="24">
        <v>3888.3999999999996</v>
      </c>
      <c r="P45" s="25"/>
      <c r="Q45" s="25"/>
      <c r="R45" s="26"/>
      <c r="S45" s="25"/>
      <c r="T45" s="25"/>
      <c r="U45" s="25"/>
    </row>
    <row r="46" spans="1:258" x14ac:dyDescent="0.2">
      <c r="A46" s="19"/>
      <c r="B46" s="22"/>
      <c r="C46" s="23"/>
      <c r="D46" s="22"/>
      <c r="E46" s="23"/>
      <c r="F46" s="22"/>
      <c r="G46" s="22"/>
      <c r="H46" s="23"/>
      <c r="I46" s="22"/>
      <c r="J46" s="23"/>
      <c r="K46" s="22"/>
      <c r="L46" s="22"/>
      <c r="M46" s="22"/>
      <c r="N46" s="24"/>
      <c r="O46" s="24"/>
      <c r="P46" s="25"/>
      <c r="Q46" s="25"/>
      <c r="R46" s="26"/>
      <c r="S46" s="25"/>
      <c r="T46" s="25"/>
      <c r="U46" s="25"/>
    </row>
    <row r="47" spans="1:258" ht="15.75" x14ac:dyDescent="0.2">
      <c r="A47" s="19" t="s">
        <v>29</v>
      </c>
      <c r="B47" s="22">
        <v>105568</v>
      </c>
      <c r="C47" s="23">
        <v>31952.2</v>
      </c>
      <c r="D47" s="22">
        <v>6564.4</v>
      </c>
      <c r="E47" s="23">
        <v>1136.9000000000001</v>
      </c>
      <c r="F47" s="22">
        <v>790.3</v>
      </c>
      <c r="G47" s="22" t="s">
        <v>3</v>
      </c>
      <c r="H47" s="23">
        <v>146011.79999999999</v>
      </c>
      <c r="I47" s="22">
        <v>3485.9</v>
      </c>
      <c r="J47" s="23">
        <v>1060</v>
      </c>
      <c r="K47" s="22">
        <v>59.1</v>
      </c>
      <c r="L47" s="22" t="s">
        <v>3</v>
      </c>
      <c r="M47" s="22" t="s">
        <v>3</v>
      </c>
      <c r="N47" s="22" t="s">
        <v>3</v>
      </c>
      <c r="O47" s="24">
        <v>4605</v>
      </c>
      <c r="P47" s="25"/>
      <c r="Q47" s="25"/>
      <c r="R47" s="26"/>
      <c r="S47" s="25"/>
      <c r="T47" s="25"/>
      <c r="U47" s="25"/>
    </row>
    <row r="48" spans="1:258" ht="13.5" customHeight="1" x14ac:dyDescent="0.25">
      <c r="A48" s="19" t="s">
        <v>64</v>
      </c>
      <c r="B48" s="22">
        <v>107807</v>
      </c>
      <c r="C48" s="22">
        <v>24122.3</v>
      </c>
      <c r="D48" s="22">
        <v>5605.3</v>
      </c>
      <c r="E48" s="22">
        <v>1109.0999999999999</v>
      </c>
      <c r="F48" s="22">
        <v>769.2</v>
      </c>
      <c r="G48" s="22" t="s">
        <v>3</v>
      </c>
      <c r="H48" s="22">
        <v>139412.9</v>
      </c>
      <c r="I48" s="22">
        <v>4982.3999999999996</v>
      </c>
      <c r="J48" s="22">
        <v>2069.8000000000002</v>
      </c>
      <c r="K48" s="22">
        <v>58.7</v>
      </c>
      <c r="L48" s="22" t="s">
        <v>3</v>
      </c>
      <c r="M48" s="22" t="s">
        <v>3</v>
      </c>
      <c r="N48" s="22" t="s">
        <v>3</v>
      </c>
      <c r="O48" s="22">
        <v>7110.9</v>
      </c>
      <c r="P48" s="72"/>
      <c r="Q48" s="72"/>
      <c r="R48" s="73"/>
      <c r="S48" s="72"/>
      <c r="T48" s="72"/>
      <c r="U48" s="72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</row>
    <row r="49" spans="1:258" ht="13.5" customHeight="1" x14ac:dyDescent="0.25">
      <c r="A49" s="19" t="s">
        <v>27</v>
      </c>
      <c r="B49" s="22">
        <v>111847.7</v>
      </c>
      <c r="C49" s="22">
        <v>22312.7</v>
      </c>
      <c r="D49" s="22">
        <v>8018.5</v>
      </c>
      <c r="E49" s="22">
        <v>1262.2</v>
      </c>
      <c r="F49" s="22">
        <v>692.7</v>
      </c>
      <c r="G49" s="22" t="s">
        <v>3</v>
      </c>
      <c r="H49" s="22">
        <v>144133.80000000002</v>
      </c>
      <c r="I49" s="22">
        <v>4788.6000000000004</v>
      </c>
      <c r="J49" s="22">
        <v>1018.3</v>
      </c>
      <c r="K49" s="22">
        <v>0.2</v>
      </c>
      <c r="L49" s="22" t="s">
        <v>3</v>
      </c>
      <c r="M49" s="22" t="s">
        <v>3</v>
      </c>
      <c r="N49" s="22" t="s">
        <v>3</v>
      </c>
      <c r="O49" s="22">
        <v>5807.1</v>
      </c>
      <c r="P49" s="81"/>
      <c r="Q49" s="81"/>
      <c r="R49" s="82"/>
      <c r="S49" s="81"/>
      <c r="T49" s="81"/>
      <c r="U49" s="81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</row>
    <row r="50" spans="1:258" ht="13.5" customHeight="1" x14ac:dyDescent="0.2">
      <c r="A50" s="19"/>
      <c r="B50" s="22"/>
      <c r="C50" s="23"/>
      <c r="D50" s="22"/>
      <c r="E50" s="23"/>
      <c r="F50" s="22"/>
      <c r="G50" s="28"/>
      <c r="H50" s="23"/>
      <c r="I50" s="22"/>
      <c r="J50" s="23"/>
      <c r="K50" s="22"/>
      <c r="L50" s="22"/>
      <c r="M50" s="22"/>
      <c r="N50" s="29"/>
      <c r="O50" s="24"/>
      <c r="P50" s="25"/>
      <c r="Q50" s="25"/>
      <c r="R50" s="26"/>
      <c r="S50" s="25"/>
      <c r="T50" s="25"/>
      <c r="U50" s="25"/>
    </row>
    <row r="51" spans="1:258" ht="13.5" hidden="1" customHeight="1" x14ac:dyDescent="0.2">
      <c r="A51" s="20" t="s">
        <v>39</v>
      </c>
      <c r="B51" s="22">
        <v>33212.100000000006</v>
      </c>
      <c r="C51" s="23">
        <v>5845.7999999999993</v>
      </c>
      <c r="D51" s="22">
        <v>1131</v>
      </c>
      <c r="E51" s="23">
        <v>952.1</v>
      </c>
      <c r="F51" s="22" t="s">
        <v>3</v>
      </c>
      <c r="G51" s="22" t="s">
        <v>3</v>
      </c>
      <c r="H51" s="23">
        <f t="shared" ref="H51:H114" si="14">SUM(B51:G51)</f>
        <v>41141.000000000007</v>
      </c>
      <c r="I51" s="22">
        <v>1193.3</v>
      </c>
      <c r="J51" s="23">
        <v>810</v>
      </c>
      <c r="K51" s="22" t="s">
        <v>3</v>
      </c>
      <c r="L51" s="22">
        <v>52.9</v>
      </c>
      <c r="M51" s="22" t="s">
        <v>3</v>
      </c>
      <c r="N51" s="22" t="s">
        <v>3</v>
      </c>
      <c r="O51" s="24">
        <f t="shared" ref="O51:O114" si="15">SUM(I51:N51)</f>
        <v>2056.1999999999998</v>
      </c>
      <c r="P51" s="25"/>
      <c r="Q51" s="25"/>
      <c r="R51" s="26"/>
      <c r="S51" s="25"/>
      <c r="T51" s="25"/>
      <c r="U51" s="25"/>
    </row>
    <row r="52" spans="1:258" ht="13.5" hidden="1" customHeight="1" x14ac:dyDescent="0.2">
      <c r="A52" s="20" t="s">
        <v>31</v>
      </c>
      <c r="B52" s="22">
        <v>39511.600000000006</v>
      </c>
      <c r="C52" s="23">
        <v>7956.2</v>
      </c>
      <c r="D52" s="22">
        <v>1121.7</v>
      </c>
      <c r="E52" s="23">
        <v>1218.5</v>
      </c>
      <c r="F52" s="22" t="s">
        <v>3</v>
      </c>
      <c r="G52" s="22" t="s">
        <v>3</v>
      </c>
      <c r="H52" s="23">
        <f t="shared" si="14"/>
        <v>49808</v>
      </c>
      <c r="I52" s="22">
        <v>950.4</v>
      </c>
      <c r="J52" s="23">
        <v>1046.2</v>
      </c>
      <c r="K52" s="22" t="s">
        <v>3</v>
      </c>
      <c r="L52" s="22">
        <v>54</v>
      </c>
      <c r="M52" s="22" t="s">
        <v>3</v>
      </c>
      <c r="N52" s="22" t="s">
        <v>3</v>
      </c>
      <c r="O52" s="24">
        <f t="shared" si="15"/>
        <v>2050.6</v>
      </c>
      <c r="P52" s="25"/>
      <c r="Q52" s="25"/>
      <c r="R52" s="26"/>
      <c r="S52" s="25"/>
      <c r="T52" s="25"/>
      <c r="U52" s="25"/>
    </row>
    <row r="53" spans="1:258" ht="13.5" hidden="1" customHeight="1" x14ac:dyDescent="0.2">
      <c r="A53" s="20" t="s">
        <v>32</v>
      </c>
      <c r="B53" s="22">
        <v>47610.3</v>
      </c>
      <c r="C53" s="23">
        <v>9075.2999999999993</v>
      </c>
      <c r="D53" s="22">
        <v>1259.5999999999999</v>
      </c>
      <c r="E53" s="23">
        <v>653.20000000000005</v>
      </c>
      <c r="F53" s="22" t="s">
        <v>3</v>
      </c>
      <c r="G53" s="22" t="s">
        <v>3</v>
      </c>
      <c r="H53" s="23">
        <f t="shared" si="14"/>
        <v>58598.400000000001</v>
      </c>
      <c r="I53" s="22">
        <v>947.7000000000005</v>
      </c>
      <c r="J53" s="22" t="s">
        <v>3</v>
      </c>
      <c r="K53" s="22" t="s">
        <v>3</v>
      </c>
      <c r="L53" s="22">
        <v>56.5</v>
      </c>
      <c r="M53" s="22" t="s">
        <v>3</v>
      </c>
      <c r="N53" s="22" t="s">
        <v>3</v>
      </c>
      <c r="O53" s="24">
        <f t="shared" si="15"/>
        <v>1004.2000000000005</v>
      </c>
      <c r="P53" s="25"/>
      <c r="Q53" s="25"/>
      <c r="R53" s="26"/>
      <c r="S53" s="25"/>
      <c r="T53" s="25"/>
      <c r="U53" s="25"/>
    </row>
    <row r="54" spans="1:258" ht="13.5" hidden="1" customHeight="1" x14ac:dyDescent="0.2">
      <c r="A54" s="20" t="s">
        <v>33</v>
      </c>
      <c r="B54" s="22">
        <v>42029.5</v>
      </c>
      <c r="C54" s="23">
        <v>8858.9000000000015</v>
      </c>
      <c r="D54" s="22">
        <v>1200.5999999999999</v>
      </c>
      <c r="E54" s="23">
        <v>392.20000000000005</v>
      </c>
      <c r="F54" s="22" t="s">
        <v>3</v>
      </c>
      <c r="G54" s="22" t="s">
        <v>3</v>
      </c>
      <c r="H54" s="23">
        <f t="shared" si="14"/>
        <v>52481.2</v>
      </c>
      <c r="I54" s="22">
        <v>1115.5000000000005</v>
      </c>
      <c r="J54" s="23">
        <v>821.2</v>
      </c>
      <c r="K54" s="22" t="s">
        <v>3</v>
      </c>
      <c r="L54" s="22">
        <v>55.6</v>
      </c>
      <c r="M54" s="22" t="s">
        <v>3</v>
      </c>
      <c r="N54" s="22" t="s">
        <v>3</v>
      </c>
      <c r="O54" s="24">
        <f t="shared" si="15"/>
        <v>1992.3000000000004</v>
      </c>
      <c r="P54" s="25"/>
      <c r="Q54" s="25"/>
      <c r="R54" s="26"/>
      <c r="S54" s="25"/>
      <c r="T54" s="25"/>
      <c r="U54" s="25"/>
    </row>
    <row r="55" spans="1:258" ht="13.5" hidden="1" customHeight="1" x14ac:dyDescent="0.2">
      <c r="A55" s="20" t="s">
        <v>34</v>
      </c>
      <c r="B55" s="22">
        <v>39178</v>
      </c>
      <c r="C55" s="23">
        <v>8339.4000000000015</v>
      </c>
      <c r="D55" s="22">
        <v>1173.1770000000001</v>
      </c>
      <c r="E55" s="23">
        <v>687.80000000000007</v>
      </c>
      <c r="F55" s="22" t="s">
        <v>3</v>
      </c>
      <c r="G55" s="22" t="s">
        <v>3</v>
      </c>
      <c r="H55" s="23">
        <f t="shared" si="14"/>
        <v>49378.377000000008</v>
      </c>
      <c r="I55" s="22">
        <v>1104.0000000000002</v>
      </c>
      <c r="J55" s="23">
        <v>1061.5</v>
      </c>
      <c r="K55" s="22" t="s">
        <v>3</v>
      </c>
      <c r="L55" s="22">
        <v>55.8</v>
      </c>
      <c r="M55" s="22" t="s">
        <v>3</v>
      </c>
      <c r="N55" s="22" t="s">
        <v>3</v>
      </c>
      <c r="O55" s="24">
        <f t="shared" si="15"/>
        <v>2221.3000000000002</v>
      </c>
      <c r="P55" s="25"/>
      <c r="Q55" s="25"/>
      <c r="R55" s="26"/>
      <c r="S55" s="25"/>
      <c r="T55" s="25"/>
      <c r="U55" s="25"/>
    </row>
    <row r="56" spans="1:258" ht="13.5" hidden="1" customHeight="1" x14ac:dyDescent="0.2">
      <c r="A56" s="20" t="s">
        <v>24</v>
      </c>
      <c r="B56" s="22">
        <v>39632.1</v>
      </c>
      <c r="C56" s="23">
        <v>9404.2999999999993</v>
      </c>
      <c r="D56" s="22">
        <v>1317.8</v>
      </c>
      <c r="E56" s="23">
        <v>1026.5</v>
      </c>
      <c r="F56" s="22" t="s">
        <v>3</v>
      </c>
      <c r="G56" s="22" t="s">
        <v>3</v>
      </c>
      <c r="H56" s="23">
        <f t="shared" si="14"/>
        <v>51380.7</v>
      </c>
      <c r="I56" s="22">
        <v>985.00000000000023</v>
      </c>
      <c r="J56" s="23">
        <v>1075</v>
      </c>
      <c r="K56" s="22" t="s">
        <v>3</v>
      </c>
      <c r="L56" s="22">
        <v>57.2</v>
      </c>
      <c r="M56" s="22" t="s">
        <v>3</v>
      </c>
      <c r="N56" s="22" t="s">
        <v>3</v>
      </c>
      <c r="O56" s="24">
        <f t="shared" si="15"/>
        <v>2117.1999999999998</v>
      </c>
      <c r="P56" s="25"/>
      <c r="Q56" s="25"/>
      <c r="R56" s="26"/>
      <c r="S56" s="25"/>
      <c r="T56" s="25"/>
      <c r="U56" s="25"/>
    </row>
    <row r="57" spans="1:258" ht="13.5" hidden="1" customHeight="1" x14ac:dyDescent="0.2">
      <c r="A57" s="20" t="s">
        <v>35</v>
      </c>
      <c r="B57" s="22">
        <v>38044.199999999997</v>
      </c>
      <c r="C57" s="23">
        <v>11031.5</v>
      </c>
      <c r="D57" s="22">
        <v>1522.8000000000002</v>
      </c>
      <c r="E57" s="23">
        <v>579.20000000000005</v>
      </c>
      <c r="F57" s="22" t="s">
        <v>3</v>
      </c>
      <c r="G57" s="22" t="s">
        <v>3</v>
      </c>
      <c r="H57" s="23">
        <f t="shared" si="14"/>
        <v>51177.7</v>
      </c>
      <c r="I57" s="22">
        <v>1154.4000000000003</v>
      </c>
      <c r="J57" s="23">
        <v>1070.4000000000001</v>
      </c>
      <c r="K57" s="22" t="s">
        <v>3</v>
      </c>
      <c r="L57" s="22">
        <v>56.4</v>
      </c>
      <c r="M57" s="22" t="s">
        <v>3</v>
      </c>
      <c r="N57" s="22" t="s">
        <v>3</v>
      </c>
      <c r="O57" s="24">
        <f t="shared" si="15"/>
        <v>2281.2000000000003</v>
      </c>
      <c r="P57" s="25"/>
      <c r="Q57" s="25"/>
      <c r="R57" s="26"/>
      <c r="S57" s="25"/>
      <c r="T57" s="25"/>
      <c r="U57" s="25"/>
    </row>
    <row r="58" spans="1:258" ht="13.5" hidden="1" customHeight="1" x14ac:dyDescent="0.2">
      <c r="A58" s="20" t="s">
        <v>36</v>
      </c>
      <c r="B58" s="22">
        <v>43055.9</v>
      </c>
      <c r="C58" s="23">
        <v>10260.799999999999</v>
      </c>
      <c r="D58" s="22">
        <v>1617.6</v>
      </c>
      <c r="E58" s="23">
        <v>1450</v>
      </c>
      <c r="F58" s="22" t="s">
        <v>3</v>
      </c>
      <c r="G58" s="22" t="s">
        <v>3</v>
      </c>
      <c r="H58" s="23">
        <f t="shared" si="14"/>
        <v>56384.299999999996</v>
      </c>
      <c r="I58" s="22">
        <v>1259.7000000000003</v>
      </c>
      <c r="J58" s="23">
        <v>1106.7</v>
      </c>
      <c r="K58" s="22" t="s">
        <v>3</v>
      </c>
      <c r="L58" s="22">
        <v>53.5</v>
      </c>
      <c r="M58" s="22" t="s">
        <v>3</v>
      </c>
      <c r="N58" s="22" t="s">
        <v>3</v>
      </c>
      <c r="O58" s="24">
        <f t="shared" si="15"/>
        <v>2419.9000000000005</v>
      </c>
      <c r="P58" s="25"/>
      <c r="Q58" s="25"/>
      <c r="R58" s="26"/>
      <c r="S58" s="25"/>
      <c r="T58" s="25"/>
      <c r="U58" s="25"/>
    </row>
    <row r="59" spans="1:258" ht="13.5" hidden="1" customHeight="1" x14ac:dyDescent="0.2">
      <c r="A59" s="20" t="s">
        <v>27</v>
      </c>
      <c r="B59" s="22">
        <v>48462.2</v>
      </c>
      <c r="C59" s="23">
        <v>8670.6</v>
      </c>
      <c r="D59" s="22">
        <v>2664.1</v>
      </c>
      <c r="E59" s="23">
        <v>1154.9000000000001</v>
      </c>
      <c r="F59" s="22" t="s">
        <v>3</v>
      </c>
      <c r="G59" s="22" t="s">
        <v>3</v>
      </c>
      <c r="H59" s="23">
        <f t="shared" si="14"/>
        <v>60951.799999999996</v>
      </c>
      <c r="I59" s="22">
        <v>1241.0999999999999</v>
      </c>
      <c r="J59" s="23">
        <v>1077.2</v>
      </c>
      <c r="K59" s="22" t="s">
        <v>3</v>
      </c>
      <c r="L59" s="22">
        <v>52.5</v>
      </c>
      <c r="M59" s="22" t="s">
        <v>3</v>
      </c>
      <c r="N59" s="22" t="s">
        <v>3</v>
      </c>
      <c r="O59" s="24">
        <f t="shared" si="15"/>
        <v>2370.8000000000002</v>
      </c>
      <c r="P59" s="25"/>
      <c r="Q59" s="25"/>
      <c r="R59" s="26"/>
      <c r="S59" s="25"/>
      <c r="T59" s="25"/>
      <c r="U59" s="25"/>
    </row>
    <row r="60" spans="1:258" ht="13.5" hidden="1" customHeight="1" x14ac:dyDescent="0.2">
      <c r="A60" s="20" t="s">
        <v>37</v>
      </c>
      <c r="B60" s="22">
        <v>45462.7</v>
      </c>
      <c r="C60" s="23">
        <v>8294.7000000000007</v>
      </c>
      <c r="D60" s="22">
        <v>2701</v>
      </c>
      <c r="E60" s="23">
        <v>706.40000000000009</v>
      </c>
      <c r="F60" s="22" t="s">
        <v>3</v>
      </c>
      <c r="G60" s="22" t="s">
        <v>3</v>
      </c>
      <c r="H60" s="23">
        <f t="shared" si="14"/>
        <v>57164.799999999996</v>
      </c>
      <c r="I60" s="22">
        <v>1420.9999999999995</v>
      </c>
      <c r="J60" s="23">
        <v>1090</v>
      </c>
      <c r="K60" s="22" t="s">
        <v>3</v>
      </c>
      <c r="L60" s="22">
        <v>49.4</v>
      </c>
      <c r="M60" s="22" t="s">
        <v>3</v>
      </c>
      <c r="N60" s="22" t="s">
        <v>3</v>
      </c>
      <c r="O60" s="24">
        <f t="shared" si="15"/>
        <v>2560.3999999999996</v>
      </c>
      <c r="P60" s="25"/>
      <c r="Q60" s="25"/>
      <c r="R60" s="26"/>
      <c r="S60" s="25"/>
      <c r="T60" s="25"/>
      <c r="U60" s="25"/>
    </row>
    <row r="61" spans="1:258" ht="13.5" hidden="1" customHeight="1" x14ac:dyDescent="0.2">
      <c r="A61" s="20" t="s">
        <v>38</v>
      </c>
      <c r="B61" s="22">
        <v>48182.100000000006</v>
      </c>
      <c r="C61" s="23">
        <v>7808.1999999999989</v>
      </c>
      <c r="D61" s="22">
        <v>3519.1000000000004</v>
      </c>
      <c r="E61" s="23">
        <v>1162.7999999999997</v>
      </c>
      <c r="F61" s="22" t="s">
        <v>3</v>
      </c>
      <c r="G61" s="22" t="s">
        <v>3</v>
      </c>
      <c r="H61" s="23">
        <f t="shared" si="14"/>
        <v>60672.200000000004</v>
      </c>
      <c r="I61" s="22">
        <v>1381.1999999999998</v>
      </c>
      <c r="J61" s="23">
        <v>1112.8</v>
      </c>
      <c r="K61" s="22" t="s">
        <v>3</v>
      </c>
      <c r="L61" s="22">
        <v>50.7</v>
      </c>
      <c r="M61" s="22" t="s">
        <v>3</v>
      </c>
      <c r="N61" s="22" t="s">
        <v>3</v>
      </c>
      <c r="O61" s="24">
        <f t="shared" si="15"/>
        <v>2544.6999999999998</v>
      </c>
      <c r="P61" s="25"/>
      <c r="Q61" s="25"/>
      <c r="R61" s="26"/>
      <c r="S61" s="25"/>
      <c r="T61" s="25"/>
      <c r="U61" s="25"/>
    </row>
    <row r="62" spans="1:258" ht="13.5" hidden="1" customHeight="1" x14ac:dyDescent="0.2">
      <c r="A62" s="20" t="s">
        <v>28</v>
      </c>
      <c r="B62" s="22">
        <v>48853.799999999988</v>
      </c>
      <c r="C62" s="23">
        <v>8337</v>
      </c>
      <c r="D62" s="22">
        <v>2918.1</v>
      </c>
      <c r="E62" s="56">
        <v>393.90000000000003</v>
      </c>
      <c r="F62" s="22" t="s">
        <v>3</v>
      </c>
      <c r="G62" s="22" t="s">
        <v>3</v>
      </c>
      <c r="H62" s="23">
        <f t="shared" si="14"/>
        <v>60502.799999999988</v>
      </c>
      <c r="I62" s="22">
        <v>1405.3000000000002</v>
      </c>
      <c r="J62" s="23">
        <v>1111.5</v>
      </c>
      <c r="K62" s="22" t="s">
        <v>3</v>
      </c>
      <c r="L62" s="22">
        <v>54.1</v>
      </c>
      <c r="M62" s="22" t="s">
        <v>3</v>
      </c>
      <c r="N62" s="22" t="s">
        <v>3</v>
      </c>
      <c r="O62" s="24">
        <f t="shared" si="15"/>
        <v>2570.9</v>
      </c>
      <c r="P62" s="25"/>
      <c r="Q62" s="25"/>
      <c r="R62" s="26"/>
      <c r="S62" s="25"/>
      <c r="T62" s="25"/>
      <c r="U62" s="25"/>
    </row>
    <row r="63" spans="1:258" ht="13.5" hidden="1" customHeight="1" x14ac:dyDescent="0.2">
      <c r="A63" s="19"/>
      <c r="B63" s="22"/>
      <c r="C63" s="23"/>
      <c r="D63" s="22"/>
      <c r="E63" s="56"/>
      <c r="F63" s="22"/>
      <c r="G63" s="22"/>
      <c r="H63" s="23"/>
      <c r="I63" s="22"/>
      <c r="J63" s="23"/>
      <c r="K63" s="22"/>
      <c r="L63" s="22"/>
      <c r="M63" s="22"/>
      <c r="N63" s="22"/>
      <c r="O63" s="24"/>
      <c r="P63" s="25"/>
      <c r="Q63" s="25"/>
      <c r="R63" s="26"/>
      <c r="S63" s="25"/>
      <c r="T63" s="25"/>
      <c r="U63" s="25"/>
    </row>
    <row r="64" spans="1:258" ht="13.5" hidden="1" customHeight="1" x14ac:dyDescent="0.2">
      <c r="A64" s="20" t="s">
        <v>40</v>
      </c>
      <c r="B64" s="22">
        <v>49415.4</v>
      </c>
      <c r="C64" s="23">
        <v>8772.5</v>
      </c>
      <c r="D64" s="22">
        <v>2870.7000000000003</v>
      </c>
      <c r="E64" s="23">
        <v>555.1</v>
      </c>
      <c r="F64" s="22" t="s">
        <v>3</v>
      </c>
      <c r="G64" s="22" t="s">
        <v>3</v>
      </c>
      <c r="H64" s="23">
        <f t="shared" si="14"/>
        <v>61613.7</v>
      </c>
      <c r="I64" s="22">
        <v>448.3</v>
      </c>
      <c r="J64" s="23">
        <v>1109</v>
      </c>
      <c r="K64" s="22" t="s">
        <v>3</v>
      </c>
      <c r="L64" s="22">
        <v>50.1</v>
      </c>
      <c r="M64" s="22" t="s">
        <v>3</v>
      </c>
      <c r="N64" s="22" t="s">
        <v>3</v>
      </c>
      <c r="O64" s="24">
        <f t="shared" si="15"/>
        <v>1607.3999999999999</v>
      </c>
      <c r="P64" s="25"/>
      <c r="Q64" s="25"/>
      <c r="R64" s="26"/>
      <c r="S64" s="25"/>
      <c r="T64" s="25"/>
      <c r="U64" s="25"/>
    </row>
    <row r="65" spans="1:21" ht="13.5" hidden="1" customHeight="1" x14ac:dyDescent="0.2">
      <c r="A65" s="20" t="s">
        <v>31</v>
      </c>
      <c r="B65" s="22">
        <v>48040.799999999996</v>
      </c>
      <c r="C65" s="23">
        <v>9516.2000000000007</v>
      </c>
      <c r="D65" s="22">
        <v>2890.5679999999998</v>
      </c>
      <c r="E65" s="23">
        <v>1241.5000000000002</v>
      </c>
      <c r="F65" s="22" t="s">
        <v>3</v>
      </c>
      <c r="G65" s="22" t="s">
        <v>3</v>
      </c>
      <c r="H65" s="23">
        <f t="shared" si="14"/>
        <v>61689.067999999999</v>
      </c>
      <c r="I65" s="22">
        <v>977.90000000000009</v>
      </c>
      <c r="J65" s="23">
        <v>1119.5</v>
      </c>
      <c r="K65" s="22" t="s">
        <v>3</v>
      </c>
      <c r="L65" s="22">
        <v>49.9</v>
      </c>
      <c r="M65" s="22" t="s">
        <v>3</v>
      </c>
      <c r="N65" s="22" t="s">
        <v>3</v>
      </c>
      <c r="O65" s="24">
        <f t="shared" si="15"/>
        <v>2147.3000000000002</v>
      </c>
      <c r="P65" s="25"/>
      <c r="Q65" s="25"/>
      <c r="R65" s="26"/>
      <c r="S65" s="25"/>
      <c r="T65" s="25"/>
      <c r="U65" s="25"/>
    </row>
    <row r="66" spans="1:21" ht="13.5" hidden="1" customHeight="1" x14ac:dyDescent="0.2">
      <c r="A66" s="20" t="s">
        <v>32</v>
      </c>
      <c r="B66" s="22">
        <v>51081.600000000006</v>
      </c>
      <c r="C66" s="23">
        <v>10927.3</v>
      </c>
      <c r="D66" s="22">
        <v>3100.7000000000003</v>
      </c>
      <c r="E66" s="23">
        <v>1235.4000000000001</v>
      </c>
      <c r="F66" s="22" t="s">
        <v>3</v>
      </c>
      <c r="G66" s="22" t="s">
        <v>3</v>
      </c>
      <c r="H66" s="23">
        <f t="shared" si="14"/>
        <v>66345</v>
      </c>
      <c r="I66" s="22">
        <v>363.80000000000018</v>
      </c>
      <c r="J66" s="23">
        <v>1101.9000000000001</v>
      </c>
      <c r="K66" s="22" t="s">
        <v>3</v>
      </c>
      <c r="L66" s="22">
        <v>49.9</v>
      </c>
      <c r="M66" s="22" t="s">
        <v>3</v>
      </c>
      <c r="N66" s="22" t="s">
        <v>3</v>
      </c>
      <c r="O66" s="24">
        <f t="shared" si="15"/>
        <v>1515.6000000000004</v>
      </c>
      <c r="P66" s="25"/>
      <c r="Q66" s="25"/>
      <c r="R66" s="26"/>
      <c r="S66" s="25"/>
      <c r="T66" s="25"/>
      <c r="U66" s="25"/>
    </row>
    <row r="67" spans="1:21" ht="13.5" hidden="1" customHeight="1" x14ac:dyDescent="0.2">
      <c r="A67" s="20" t="s">
        <v>33</v>
      </c>
      <c r="B67" s="22">
        <v>53735.7</v>
      </c>
      <c r="C67" s="23">
        <v>10949.3</v>
      </c>
      <c r="D67" s="22">
        <v>3029.2999999999997</v>
      </c>
      <c r="E67" s="23">
        <v>2.3000000000000003</v>
      </c>
      <c r="F67" s="22" t="s">
        <v>3</v>
      </c>
      <c r="G67" s="22" t="s">
        <v>3</v>
      </c>
      <c r="H67" s="23">
        <f t="shared" si="14"/>
        <v>67716.600000000006</v>
      </c>
      <c r="I67" s="22">
        <v>363.10000000000014</v>
      </c>
      <c r="J67" s="23">
        <v>1104.3</v>
      </c>
      <c r="K67" s="22" t="s">
        <v>3</v>
      </c>
      <c r="L67" s="22">
        <v>51.4</v>
      </c>
      <c r="M67" s="22" t="s">
        <v>3</v>
      </c>
      <c r="N67" s="22" t="s">
        <v>3</v>
      </c>
      <c r="O67" s="24">
        <f t="shared" si="15"/>
        <v>1518.8000000000002</v>
      </c>
      <c r="P67" s="25"/>
      <c r="Q67" s="25"/>
      <c r="R67" s="26"/>
      <c r="S67" s="25"/>
      <c r="T67" s="25"/>
      <c r="U67" s="25"/>
    </row>
    <row r="68" spans="1:21" ht="13.5" hidden="1" customHeight="1" x14ac:dyDescent="0.2">
      <c r="A68" s="20" t="s">
        <v>34</v>
      </c>
      <c r="B68" s="22">
        <v>53331</v>
      </c>
      <c r="C68" s="23">
        <v>10600.7</v>
      </c>
      <c r="D68" s="22">
        <v>3353</v>
      </c>
      <c r="E68" s="23">
        <v>14.7</v>
      </c>
      <c r="F68" s="22" t="s">
        <v>3</v>
      </c>
      <c r="G68" s="22" t="s">
        <v>3</v>
      </c>
      <c r="H68" s="23">
        <f t="shared" si="14"/>
        <v>67299.399999999994</v>
      </c>
      <c r="I68" s="22">
        <v>441.89999999999981</v>
      </c>
      <c r="J68" s="23">
        <v>1105.9000000000001</v>
      </c>
      <c r="K68" s="22" t="s">
        <v>3</v>
      </c>
      <c r="L68" s="22">
        <v>53.5</v>
      </c>
      <c r="M68" s="22" t="s">
        <v>3</v>
      </c>
      <c r="N68" s="22" t="s">
        <v>3</v>
      </c>
      <c r="O68" s="24">
        <f t="shared" si="15"/>
        <v>1601.3</v>
      </c>
      <c r="P68" s="25"/>
      <c r="Q68" s="25"/>
      <c r="R68" s="26"/>
      <c r="S68" s="25"/>
      <c r="T68" s="25"/>
      <c r="U68" s="25"/>
    </row>
    <row r="69" spans="1:21" ht="13.5" hidden="1" customHeight="1" x14ac:dyDescent="0.2">
      <c r="A69" s="20" t="s">
        <v>24</v>
      </c>
      <c r="B69" s="22">
        <v>53404.799999999996</v>
      </c>
      <c r="C69" s="23">
        <v>11163.9</v>
      </c>
      <c r="D69" s="22">
        <v>2983.7000000000003</v>
      </c>
      <c r="E69" s="23">
        <v>0.5</v>
      </c>
      <c r="F69" s="22" t="s">
        <v>3</v>
      </c>
      <c r="G69" s="22" t="s">
        <v>3</v>
      </c>
      <c r="H69" s="23">
        <f t="shared" si="14"/>
        <v>67552.899999999994</v>
      </c>
      <c r="I69" s="22">
        <v>390.19999999999959</v>
      </c>
      <c r="J69" s="23">
        <v>1107.2</v>
      </c>
      <c r="K69" s="22" t="s">
        <v>3</v>
      </c>
      <c r="L69" s="22">
        <v>54</v>
      </c>
      <c r="M69" s="22" t="s">
        <v>3</v>
      </c>
      <c r="N69" s="22" t="s">
        <v>3</v>
      </c>
      <c r="O69" s="24">
        <f t="shared" si="15"/>
        <v>1551.3999999999996</v>
      </c>
      <c r="P69" s="25"/>
      <c r="Q69" s="25"/>
      <c r="R69" s="26"/>
      <c r="S69" s="25"/>
      <c r="T69" s="25"/>
      <c r="U69" s="25"/>
    </row>
    <row r="70" spans="1:21" ht="13.5" hidden="1" customHeight="1" x14ac:dyDescent="0.2">
      <c r="A70" s="20" t="s">
        <v>35</v>
      </c>
      <c r="B70" s="22">
        <v>56453</v>
      </c>
      <c r="C70" s="23">
        <v>10046</v>
      </c>
      <c r="D70" s="22">
        <v>2144</v>
      </c>
      <c r="E70" s="23">
        <v>4.5</v>
      </c>
      <c r="F70" s="22" t="s">
        <v>3</v>
      </c>
      <c r="G70" s="22" t="s">
        <v>3</v>
      </c>
      <c r="H70" s="23">
        <f t="shared" si="14"/>
        <v>68647.5</v>
      </c>
      <c r="I70" s="22">
        <v>631.00000000000045</v>
      </c>
      <c r="J70" s="23">
        <v>1107.5</v>
      </c>
      <c r="K70" s="22" t="s">
        <v>3</v>
      </c>
      <c r="L70" s="22">
        <v>54</v>
      </c>
      <c r="M70" s="22" t="s">
        <v>3</v>
      </c>
      <c r="N70" s="22" t="s">
        <v>3</v>
      </c>
      <c r="O70" s="24">
        <f t="shared" si="15"/>
        <v>1792.5000000000005</v>
      </c>
      <c r="P70" s="25"/>
      <c r="Q70" s="25"/>
      <c r="R70" s="26"/>
      <c r="S70" s="25"/>
      <c r="T70" s="25"/>
      <c r="U70" s="25"/>
    </row>
    <row r="71" spans="1:21" ht="13.5" hidden="1" customHeight="1" x14ac:dyDescent="0.2">
      <c r="A71" s="20" t="s">
        <v>36</v>
      </c>
      <c r="B71" s="22">
        <v>56502.799999999988</v>
      </c>
      <c r="C71" s="23">
        <v>10960.8</v>
      </c>
      <c r="D71" s="22">
        <v>2472.4000000000005</v>
      </c>
      <c r="E71" s="23">
        <v>2.9000000000000004</v>
      </c>
      <c r="F71" s="22" t="s">
        <v>3</v>
      </c>
      <c r="G71" s="22" t="s">
        <v>3</v>
      </c>
      <c r="H71" s="23">
        <f t="shared" si="14"/>
        <v>69938.89999999998</v>
      </c>
      <c r="I71" s="22">
        <v>599.70000000000005</v>
      </c>
      <c r="J71" s="23">
        <v>1107.7</v>
      </c>
      <c r="K71" s="22" t="s">
        <v>3</v>
      </c>
      <c r="L71" s="22">
        <v>54.5</v>
      </c>
      <c r="M71" s="22" t="s">
        <v>3</v>
      </c>
      <c r="N71" s="22" t="s">
        <v>3</v>
      </c>
      <c r="O71" s="24">
        <f t="shared" si="15"/>
        <v>1761.9</v>
      </c>
      <c r="P71" s="25"/>
      <c r="Q71" s="25"/>
      <c r="R71" s="26"/>
      <c r="S71" s="25"/>
      <c r="T71" s="25"/>
      <c r="U71" s="25"/>
    </row>
    <row r="72" spans="1:21" ht="13.5" hidden="1" customHeight="1" x14ac:dyDescent="0.2">
      <c r="A72" s="20" t="s">
        <v>27</v>
      </c>
      <c r="B72" s="22">
        <v>55165.5</v>
      </c>
      <c r="C72" s="23">
        <v>11585.5</v>
      </c>
      <c r="D72" s="22">
        <v>2739.6000000000004</v>
      </c>
      <c r="E72" s="23">
        <v>20.900000000000002</v>
      </c>
      <c r="F72" s="22" t="s">
        <v>3</v>
      </c>
      <c r="G72" s="22" t="s">
        <v>3</v>
      </c>
      <c r="H72" s="23">
        <f t="shared" si="14"/>
        <v>69511.5</v>
      </c>
      <c r="I72" s="22">
        <v>409.3</v>
      </c>
      <c r="J72" s="23">
        <v>1107.7</v>
      </c>
      <c r="K72" s="22" t="s">
        <v>3</v>
      </c>
      <c r="L72" s="22">
        <v>55.5</v>
      </c>
      <c r="M72" s="22" t="s">
        <v>3</v>
      </c>
      <c r="N72" s="22" t="s">
        <v>3</v>
      </c>
      <c r="O72" s="24">
        <f t="shared" si="15"/>
        <v>1572.5</v>
      </c>
      <c r="P72" s="25"/>
      <c r="Q72" s="25"/>
      <c r="R72" s="26"/>
      <c r="S72" s="25"/>
      <c r="T72" s="25"/>
      <c r="U72" s="25"/>
    </row>
    <row r="73" spans="1:21" ht="13.5" hidden="1" customHeight="1" x14ac:dyDescent="0.2">
      <c r="A73" s="20" t="s">
        <v>37</v>
      </c>
      <c r="B73" s="22">
        <v>62779.499999999985</v>
      </c>
      <c r="C73" s="23">
        <v>11062.5</v>
      </c>
      <c r="D73" s="22">
        <v>2823.1000000000004</v>
      </c>
      <c r="E73" s="23">
        <v>32.200000000000003</v>
      </c>
      <c r="F73" s="22" t="s">
        <v>3</v>
      </c>
      <c r="G73" s="22" t="s">
        <v>3</v>
      </c>
      <c r="H73" s="23">
        <f t="shared" si="14"/>
        <v>76697.299999999988</v>
      </c>
      <c r="I73" s="22">
        <v>370.10000000000019</v>
      </c>
      <c r="J73" s="23">
        <v>1107.4000000000001</v>
      </c>
      <c r="K73" s="22" t="s">
        <v>3</v>
      </c>
      <c r="L73" s="22">
        <v>56.2</v>
      </c>
      <c r="M73" s="22" t="s">
        <v>3</v>
      </c>
      <c r="N73" s="22" t="s">
        <v>3</v>
      </c>
      <c r="O73" s="24">
        <f t="shared" si="15"/>
        <v>1533.7000000000003</v>
      </c>
      <c r="P73" s="25"/>
      <c r="Q73" s="25"/>
      <c r="R73" s="26"/>
      <c r="S73" s="25"/>
      <c r="T73" s="25"/>
      <c r="U73" s="25"/>
    </row>
    <row r="74" spans="1:21" ht="13.5" hidden="1" customHeight="1" x14ac:dyDescent="0.2">
      <c r="A74" s="20" t="s">
        <v>38</v>
      </c>
      <c r="B74" s="22">
        <v>62654.8</v>
      </c>
      <c r="C74" s="23">
        <v>12406.5</v>
      </c>
      <c r="D74" s="22">
        <v>2137.7999999999997</v>
      </c>
      <c r="E74" s="23">
        <v>60.1</v>
      </c>
      <c r="F74" s="22" t="s">
        <v>3</v>
      </c>
      <c r="G74" s="22" t="s">
        <v>3</v>
      </c>
      <c r="H74" s="23">
        <f t="shared" si="14"/>
        <v>77259.200000000012</v>
      </c>
      <c r="I74" s="22">
        <v>361.2</v>
      </c>
      <c r="J74" s="23">
        <v>861.3</v>
      </c>
      <c r="K74" s="22" t="s">
        <v>3</v>
      </c>
      <c r="L74" s="22" t="s">
        <v>3</v>
      </c>
      <c r="M74" s="22" t="s">
        <v>3</v>
      </c>
      <c r="N74" s="22" t="s">
        <v>3</v>
      </c>
      <c r="O74" s="24">
        <f t="shared" si="15"/>
        <v>1222.5</v>
      </c>
      <c r="P74" s="25"/>
      <c r="Q74" s="25"/>
      <c r="R74" s="26"/>
      <c r="S74" s="25"/>
      <c r="T74" s="25"/>
      <c r="U74" s="25"/>
    </row>
    <row r="75" spans="1:21" ht="13.5" hidden="1" customHeight="1" x14ac:dyDescent="0.2">
      <c r="A75" s="20" t="s">
        <v>28</v>
      </c>
      <c r="B75" s="22">
        <v>66475</v>
      </c>
      <c r="C75" s="23">
        <v>13061.3</v>
      </c>
      <c r="D75" s="22">
        <v>1209.6999999999998</v>
      </c>
      <c r="E75" s="23">
        <v>6.6999999999999993</v>
      </c>
      <c r="F75" s="22" t="s">
        <v>3</v>
      </c>
      <c r="G75" s="22" t="s">
        <v>3</v>
      </c>
      <c r="H75" s="23">
        <f t="shared" si="14"/>
        <v>80752.7</v>
      </c>
      <c r="I75" s="22">
        <v>246.59999999999982</v>
      </c>
      <c r="J75" s="23">
        <v>246.1</v>
      </c>
      <c r="K75" s="22" t="s">
        <v>3</v>
      </c>
      <c r="L75" s="22" t="s">
        <v>3</v>
      </c>
      <c r="M75" s="22" t="s">
        <v>3</v>
      </c>
      <c r="N75" s="22" t="s">
        <v>3</v>
      </c>
      <c r="O75" s="24">
        <f t="shared" si="15"/>
        <v>492.69999999999982</v>
      </c>
      <c r="P75" s="25"/>
      <c r="Q75" s="25"/>
      <c r="R75" s="26"/>
      <c r="S75" s="25"/>
      <c r="T75" s="25"/>
      <c r="U75" s="25"/>
    </row>
    <row r="76" spans="1:21" ht="13.5" hidden="1" customHeight="1" x14ac:dyDescent="0.2">
      <c r="A76" s="19"/>
      <c r="B76" s="22"/>
      <c r="C76" s="23"/>
      <c r="D76" s="22"/>
      <c r="E76" s="23"/>
      <c r="F76" s="22"/>
      <c r="G76" s="22"/>
      <c r="H76" s="23"/>
      <c r="I76" s="22"/>
      <c r="J76" s="23"/>
      <c r="K76" s="22"/>
      <c r="L76" s="22"/>
      <c r="M76" s="22"/>
      <c r="N76" s="22"/>
      <c r="O76" s="24"/>
      <c r="P76" s="25"/>
      <c r="Q76" s="25"/>
      <c r="R76" s="26"/>
      <c r="S76" s="25"/>
      <c r="T76" s="25"/>
      <c r="U76" s="25"/>
    </row>
    <row r="77" spans="1:21" ht="13.5" hidden="1" customHeight="1" x14ac:dyDescent="0.2">
      <c r="A77" s="20" t="s">
        <v>41</v>
      </c>
      <c r="B77" s="22">
        <v>68658.600000000006</v>
      </c>
      <c r="C77" s="23">
        <v>12411.1</v>
      </c>
      <c r="D77" s="22">
        <v>2095.1</v>
      </c>
      <c r="E77" s="23">
        <v>30.000000000000004</v>
      </c>
      <c r="F77" s="22" t="s">
        <v>3</v>
      </c>
      <c r="G77" s="22" t="s">
        <v>3</v>
      </c>
      <c r="H77" s="23">
        <f t="shared" si="14"/>
        <v>83194.800000000017</v>
      </c>
      <c r="I77" s="22">
        <v>100.10000000000028</v>
      </c>
      <c r="J77" s="23">
        <v>200</v>
      </c>
      <c r="K77" s="22" t="s">
        <v>3</v>
      </c>
      <c r="L77" s="22" t="s">
        <v>3</v>
      </c>
      <c r="M77" s="22" t="s">
        <v>3</v>
      </c>
      <c r="N77" s="22" t="s">
        <v>3</v>
      </c>
      <c r="O77" s="24">
        <f t="shared" si="15"/>
        <v>300.10000000000025</v>
      </c>
      <c r="P77" s="25"/>
      <c r="Q77" s="25"/>
      <c r="R77" s="26"/>
      <c r="S77" s="25"/>
      <c r="T77" s="25"/>
      <c r="U77" s="25"/>
    </row>
    <row r="78" spans="1:21" ht="13.5" hidden="1" customHeight="1" x14ac:dyDescent="0.2">
      <c r="A78" s="20" t="s">
        <v>31</v>
      </c>
      <c r="B78" s="22">
        <v>68877.199999999983</v>
      </c>
      <c r="C78" s="23">
        <v>13157.1</v>
      </c>
      <c r="D78" s="22">
        <v>1535.9</v>
      </c>
      <c r="E78" s="23">
        <v>5.6</v>
      </c>
      <c r="F78" s="22" t="s">
        <v>3</v>
      </c>
      <c r="G78" s="22" t="s">
        <v>3</v>
      </c>
      <c r="H78" s="23">
        <f t="shared" si="14"/>
        <v>83575.799999999988</v>
      </c>
      <c r="I78" s="22">
        <v>53.599999999999817</v>
      </c>
      <c r="J78" s="22" t="s">
        <v>3</v>
      </c>
      <c r="K78" s="22" t="s">
        <v>3</v>
      </c>
      <c r="L78" s="22" t="s">
        <v>3</v>
      </c>
      <c r="M78" s="22" t="s">
        <v>3</v>
      </c>
      <c r="N78" s="22" t="s">
        <v>3</v>
      </c>
      <c r="O78" s="24">
        <f t="shared" si="15"/>
        <v>53.599999999999817</v>
      </c>
      <c r="P78" s="25"/>
      <c r="Q78" s="25"/>
      <c r="R78" s="26"/>
      <c r="S78" s="25"/>
      <c r="T78" s="25"/>
      <c r="U78" s="25"/>
    </row>
    <row r="79" spans="1:21" ht="13.5" hidden="1" customHeight="1" x14ac:dyDescent="0.2">
      <c r="A79" s="20" t="s">
        <v>32</v>
      </c>
      <c r="B79" s="22">
        <v>68143.100000000006</v>
      </c>
      <c r="C79" s="23">
        <v>12520.1</v>
      </c>
      <c r="D79" s="22">
        <v>2252.3999999999996</v>
      </c>
      <c r="E79" s="23">
        <v>5.5</v>
      </c>
      <c r="F79" s="22" t="s">
        <v>3</v>
      </c>
      <c r="G79" s="22" t="s">
        <v>3</v>
      </c>
      <c r="H79" s="23">
        <f t="shared" si="14"/>
        <v>82921.100000000006</v>
      </c>
      <c r="I79" s="22">
        <v>36.9</v>
      </c>
      <c r="J79" s="22" t="s">
        <v>3</v>
      </c>
      <c r="K79" s="22" t="s">
        <v>3</v>
      </c>
      <c r="L79" s="22" t="s">
        <v>3</v>
      </c>
      <c r="M79" s="22" t="s">
        <v>3</v>
      </c>
      <c r="N79" s="22" t="s">
        <v>3</v>
      </c>
      <c r="O79" s="24">
        <f t="shared" si="15"/>
        <v>36.9</v>
      </c>
      <c r="P79" s="25"/>
      <c r="Q79" s="25"/>
      <c r="R79" s="26"/>
      <c r="S79" s="25"/>
      <c r="T79" s="25"/>
      <c r="U79" s="25"/>
    </row>
    <row r="80" spans="1:21" ht="13.5" hidden="1" customHeight="1" x14ac:dyDescent="0.2">
      <c r="A80" s="20" t="s">
        <v>33</v>
      </c>
      <c r="B80" s="22">
        <v>66887.199999999997</v>
      </c>
      <c r="C80" s="23">
        <v>12956.9</v>
      </c>
      <c r="D80" s="22">
        <v>2042.3000000000002</v>
      </c>
      <c r="E80" s="23">
        <v>3</v>
      </c>
      <c r="F80" s="22">
        <v>1673.2</v>
      </c>
      <c r="G80" s="22" t="s">
        <v>3</v>
      </c>
      <c r="H80" s="23">
        <f t="shared" si="14"/>
        <v>83562.599999999991</v>
      </c>
      <c r="I80" s="22">
        <v>36.9</v>
      </c>
      <c r="J80" s="22" t="s">
        <v>3</v>
      </c>
      <c r="K80" s="22" t="s">
        <v>3</v>
      </c>
      <c r="L80" s="22" t="s">
        <v>3</v>
      </c>
      <c r="M80" s="22" t="s">
        <v>3</v>
      </c>
      <c r="N80" s="22" t="s">
        <v>3</v>
      </c>
      <c r="O80" s="24">
        <f t="shared" si="15"/>
        <v>36.9</v>
      </c>
      <c r="P80" s="25"/>
      <c r="Q80" s="25"/>
      <c r="R80" s="26"/>
      <c r="S80" s="25"/>
      <c r="T80" s="25"/>
      <c r="U80" s="25"/>
    </row>
    <row r="81" spans="1:21" ht="13.5" hidden="1" customHeight="1" x14ac:dyDescent="0.2">
      <c r="A81" s="20" t="s">
        <v>34</v>
      </c>
      <c r="B81" s="22">
        <v>64417.100000000006</v>
      </c>
      <c r="C81" s="23">
        <v>15721.3</v>
      </c>
      <c r="D81" s="22">
        <v>2245.6999999999998</v>
      </c>
      <c r="E81" s="23">
        <v>0.2</v>
      </c>
      <c r="F81" s="22">
        <v>1673.2</v>
      </c>
      <c r="G81" s="22" t="s">
        <v>3</v>
      </c>
      <c r="H81" s="23">
        <f t="shared" si="14"/>
        <v>84057.5</v>
      </c>
      <c r="I81" s="22">
        <v>0</v>
      </c>
      <c r="J81" s="22" t="s">
        <v>3</v>
      </c>
      <c r="K81" s="22" t="s">
        <v>3</v>
      </c>
      <c r="L81" s="22" t="s">
        <v>3</v>
      </c>
      <c r="M81" s="22" t="s">
        <v>3</v>
      </c>
      <c r="N81" s="22" t="s">
        <v>3</v>
      </c>
      <c r="O81" s="24">
        <f t="shared" si="15"/>
        <v>0</v>
      </c>
      <c r="P81" s="25"/>
      <c r="Q81" s="25"/>
      <c r="R81" s="26"/>
      <c r="S81" s="25"/>
      <c r="T81" s="25"/>
      <c r="U81" s="25"/>
    </row>
    <row r="82" spans="1:21" ht="13.5" hidden="1" customHeight="1" x14ac:dyDescent="0.2">
      <c r="A82" s="20" t="s">
        <v>24</v>
      </c>
      <c r="B82" s="22">
        <v>68466.8</v>
      </c>
      <c r="C82" s="23">
        <v>15547.900000000001</v>
      </c>
      <c r="D82" s="22">
        <v>2130.6</v>
      </c>
      <c r="E82" s="23">
        <v>0.4</v>
      </c>
      <c r="F82" s="22">
        <v>1673.2</v>
      </c>
      <c r="G82" s="22" t="s">
        <v>3</v>
      </c>
      <c r="H82" s="23">
        <f t="shared" si="14"/>
        <v>87818.900000000009</v>
      </c>
      <c r="I82" s="22">
        <v>36.9</v>
      </c>
      <c r="J82" s="22" t="s">
        <v>3</v>
      </c>
      <c r="K82" s="22" t="s">
        <v>3</v>
      </c>
      <c r="L82" s="22" t="s">
        <v>3</v>
      </c>
      <c r="M82" s="22" t="s">
        <v>3</v>
      </c>
      <c r="N82" s="22" t="s">
        <v>3</v>
      </c>
      <c r="O82" s="24">
        <f t="shared" si="15"/>
        <v>36.9</v>
      </c>
      <c r="P82" s="25"/>
      <c r="Q82" s="25"/>
      <c r="R82" s="26"/>
      <c r="S82" s="25"/>
      <c r="T82" s="25"/>
      <c r="U82" s="25"/>
    </row>
    <row r="83" spans="1:21" ht="13.5" hidden="1" customHeight="1" x14ac:dyDescent="0.2">
      <c r="A83" s="20" t="s">
        <v>35</v>
      </c>
      <c r="B83" s="22">
        <v>65689.300000000017</v>
      </c>
      <c r="C83" s="23">
        <v>17409.3</v>
      </c>
      <c r="D83" s="22">
        <v>2871.2999999999997</v>
      </c>
      <c r="E83" s="23">
        <v>0.1</v>
      </c>
      <c r="F83" s="22">
        <v>11.5</v>
      </c>
      <c r="G83" s="22" t="s">
        <v>3</v>
      </c>
      <c r="H83" s="23">
        <f t="shared" si="14"/>
        <v>85981.500000000029</v>
      </c>
      <c r="I83" s="22">
        <v>36.9</v>
      </c>
      <c r="J83" s="22" t="s">
        <v>3</v>
      </c>
      <c r="K83" s="22" t="s">
        <v>3</v>
      </c>
      <c r="L83" s="22" t="s">
        <v>3</v>
      </c>
      <c r="M83" s="22" t="s">
        <v>3</v>
      </c>
      <c r="N83" s="22" t="s">
        <v>3</v>
      </c>
      <c r="O83" s="24">
        <f t="shared" si="15"/>
        <v>36.9</v>
      </c>
      <c r="P83" s="25"/>
      <c r="Q83" s="25"/>
      <c r="R83" s="26"/>
      <c r="S83" s="25"/>
      <c r="T83" s="25"/>
      <c r="U83" s="25"/>
    </row>
    <row r="84" spans="1:21" ht="13.5" hidden="1" customHeight="1" x14ac:dyDescent="0.2">
      <c r="A84" s="20" t="s">
        <v>36</v>
      </c>
      <c r="B84" s="22">
        <v>67892.899999999994</v>
      </c>
      <c r="C84" s="23">
        <v>14286.2</v>
      </c>
      <c r="D84" s="22">
        <v>1876.18</v>
      </c>
      <c r="E84" s="23">
        <v>0</v>
      </c>
      <c r="F84" s="22">
        <v>11.5</v>
      </c>
      <c r="G84" s="22" t="s">
        <v>3</v>
      </c>
      <c r="H84" s="23">
        <f t="shared" si="14"/>
        <v>84066.779999999984</v>
      </c>
      <c r="I84" s="22">
        <v>0</v>
      </c>
      <c r="J84" s="22" t="s">
        <v>3</v>
      </c>
      <c r="K84" s="22" t="s">
        <v>3</v>
      </c>
      <c r="L84" s="22" t="s">
        <v>3</v>
      </c>
      <c r="M84" s="22" t="s">
        <v>3</v>
      </c>
      <c r="N84" s="22" t="s">
        <v>3</v>
      </c>
      <c r="O84" s="24">
        <f t="shared" si="15"/>
        <v>0</v>
      </c>
      <c r="P84" s="25"/>
      <c r="Q84" s="25"/>
      <c r="R84" s="26"/>
      <c r="S84" s="25"/>
      <c r="T84" s="25"/>
      <c r="U84" s="25"/>
    </row>
    <row r="85" spans="1:21" ht="13.5" hidden="1" customHeight="1" x14ac:dyDescent="0.2">
      <c r="A85" s="20" t="s">
        <v>27</v>
      </c>
      <c r="B85" s="22">
        <v>71086.8</v>
      </c>
      <c r="C85" s="23">
        <v>15261.400000000001</v>
      </c>
      <c r="D85" s="22">
        <v>1266.3000000000002</v>
      </c>
      <c r="E85" s="23">
        <v>46</v>
      </c>
      <c r="F85" s="22">
        <v>11.5</v>
      </c>
      <c r="G85" s="22" t="s">
        <v>3</v>
      </c>
      <c r="H85" s="23">
        <f t="shared" si="14"/>
        <v>87672.000000000015</v>
      </c>
      <c r="I85" s="22">
        <v>0</v>
      </c>
      <c r="J85" s="22" t="s">
        <v>3</v>
      </c>
      <c r="K85" s="22" t="s">
        <v>3</v>
      </c>
      <c r="L85" s="22" t="s">
        <v>3</v>
      </c>
      <c r="M85" s="22" t="s">
        <v>3</v>
      </c>
      <c r="N85" s="22" t="s">
        <v>3</v>
      </c>
      <c r="O85" s="24">
        <f t="shared" si="15"/>
        <v>0</v>
      </c>
      <c r="P85" s="25"/>
      <c r="Q85" s="25"/>
      <c r="R85" s="26"/>
      <c r="S85" s="25"/>
      <c r="T85" s="25"/>
      <c r="U85" s="25"/>
    </row>
    <row r="86" spans="1:21" ht="13.5" hidden="1" customHeight="1" x14ac:dyDescent="0.2">
      <c r="A86" s="20" t="s">
        <v>37</v>
      </c>
      <c r="B86" s="22">
        <v>69199.3</v>
      </c>
      <c r="C86" s="23">
        <v>14521.2</v>
      </c>
      <c r="D86" s="22">
        <v>1736.5999999999997</v>
      </c>
      <c r="E86" s="23">
        <v>47</v>
      </c>
      <c r="F86" s="22">
        <v>11.5</v>
      </c>
      <c r="G86" s="22" t="s">
        <v>3</v>
      </c>
      <c r="H86" s="23">
        <f t="shared" si="14"/>
        <v>85515.6</v>
      </c>
      <c r="I86" s="22">
        <v>89.9</v>
      </c>
      <c r="J86" s="22" t="s">
        <v>3</v>
      </c>
      <c r="K86" s="22" t="s">
        <v>3</v>
      </c>
      <c r="L86" s="22" t="s">
        <v>3</v>
      </c>
      <c r="M86" s="22" t="s">
        <v>3</v>
      </c>
      <c r="N86" s="22" t="s">
        <v>3</v>
      </c>
      <c r="O86" s="24">
        <f t="shared" si="15"/>
        <v>89.9</v>
      </c>
      <c r="P86" s="25"/>
      <c r="Q86" s="25"/>
      <c r="R86" s="26"/>
      <c r="S86" s="25"/>
      <c r="T86" s="25"/>
      <c r="U86" s="25"/>
    </row>
    <row r="87" spans="1:21" ht="14.25" hidden="1" customHeight="1" x14ac:dyDescent="0.2">
      <c r="A87" s="20" t="s">
        <v>38</v>
      </c>
      <c r="B87" s="22">
        <v>71180.3</v>
      </c>
      <c r="C87" s="23">
        <v>15532.2</v>
      </c>
      <c r="D87" s="22">
        <v>2011.9</v>
      </c>
      <c r="E87" s="23">
        <v>47.1</v>
      </c>
      <c r="F87" s="22">
        <v>11.5</v>
      </c>
      <c r="G87" s="22" t="s">
        <v>3</v>
      </c>
      <c r="H87" s="23">
        <f t="shared" si="14"/>
        <v>88783</v>
      </c>
      <c r="I87" s="22">
        <v>90</v>
      </c>
      <c r="J87" s="22" t="s">
        <v>3</v>
      </c>
      <c r="K87" s="22" t="s">
        <v>3</v>
      </c>
      <c r="L87" s="22" t="s">
        <v>3</v>
      </c>
      <c r="M87" s="22" t="s">
        <v>3</v>
      </c>
      <c r="N87" s="22" t="s">
        <v>3</v>
      </c>
      <c r="O87" s="24">
        <f t="shared" si="15"/>
        <v>90</v>
      </c>
      <c r="P87" s="25"/>
      <c r="Q87" s="25"/>
      <c r="R87" s="26"/>
      <c r="S87" s="25"/>
      <c r="T87" s="25"/>
      <c r="U87" s="25"/>
    </row>
    <row r="88" spans="1:21" ht="13.5" hidden="1" customHeight="1" x14ac:dyDescent="0.2">
      <c r="A88" s="20" t="s">
        <v>28</v>
      </c>
      <c r="B88" s="22">
        <v>70181.000000000015</v>
      </c>
      <c r="C88" s="23">
        <v>17575.099999999999</v>
      </c>
      <c r="D88" s="22">
        <v>1715.3</v>
      </c>
      <c r="E88" s="23">
        <v>47.1</v>
      </c>
      <c r="F88" s="22">
        <v>11.5</v>
      </c>
      <c r="G88" s="22" t="s">
        <v>3</v>
      </c>
      <c r="H88" s="23">
        <f t="shared" si="14"/>
        <v>89530.000000000015</v>
      </c>
      <c r="I88" s="22">
        <v>90</v>
      </c>
      <c r="J88" s="22" t="s">
        <v>3</v>
      </c>
      <c r="K88" s="22" t="s">
        <v>3</v>
      </c>
      <c r="L88" s="22" t="s">
        <v>3</v>
      </c>
      <c r="M88" s="22" t="s">
        <v>3</v>
      </c>
      <c r="N88" s="22" t="s">
        <v>3</v>
      </c>
      <c r="O88" s="24">
        <f t="shared" si="15"/>
        <v>90</v>
      </c>
      <c r="P88" s="25"/>
      <c r="Q88" s="25"/>
      <c r="R88" s="26"/>
      <c r="S88" s="25"/>
      <c r="T88" s="25"/>
      <c r="U88" s="25"/>
    </row>
    <row r="89" spans="1:21" ht="13.5" hidden="1" customHeight="1" x14ac:dyDescent="0.2">
      <c r="A89" s="19"/>
      <c r="B89" s="22"/>
      <c r="C89" s="23"/>
      <c r="D89" s="22"/>
      <c r="E89" s="23"/>
      <c r="F89" s="22"/>
      <c r="G89" s="22"/>
      <c r="H89" s="23"/>
      <c r="I89" s="22"/>
      <c r="J89" s="22"/>
      <c r="K89" s="22"/>
      <c r="L89" s="22"/>
      <c r="M89" s="22"/>
      <c r="N89" s="22"/>
      <c r="O89" s="24"/>
      <c r="P89" s="25"/>
      <c r="Q89" s="25"/>
      <c r="R89" s="26"/>
      <c r="S89" s="25"/>
      <c r="T89" s="25"/>
      <c r="U89" s="25"/>
    </row>
    <row r="90" spans="1:21" ht="13.5" hidden="1" customHeight="1" x14ac:dyDescent="0.2">
      <c r="A90" s="20" t="s">
        <v>42</v>
      </c>
      <c r="B90" s="22">
        <v>55803.19999999999</v>
      </c>
      <c r="C90" s="23">
        <v>13875.8</v>
      </c>
      <c r="D90" s="22">
        <v>3038</v>
      </c>
      <c r="E90" s="23">
        <v>0.1</v>
      </c>
      <c r="F90" s="22">
        <v>11.5</v>
      </c>
      <c r="G90" s="22" t="s">
        <v>3</v>
      </c>
      <c r="H90" s="23">
        <f t="shared" si="14"/>
        <v>72728.599999999991</v>
      </c>
      <c r="I90" s="22">
        <v>37</v>
      </c>
      <c r="J90" s="22" t="s">
        <v>3</v>
      </c>
      <c r="K90" s="22" t="s">
        <v>3</v>
      </c>
      <c r="L90" s="22" t="s">
        <v>3</v>
      </c>
      <c r="M90" s="22" t="s">
        <v>3</v>
      </c>
      <c r="N90" s="22" t="s">
        <v>3</v>
      </c>
      <c r="O90" s="24">
        <f t="shared" si="15"/>
        <v>37</v>
      </c>
      <c r="P90" s="25"/>
      <c r="Q90" s="25"/>
      <c r="R90" s="26"/>
      <c r="S90" s="25"/>
      <c r="T90" s="25"/>
      <c r="U90" s="25"/>
    </row>
    <row r="91" spans="1:21" ht="13.5" hidden="1" customHeight="1" x14ac:dyDescent="0.2">
      <c r="A91" s="20" t="s">
        <v>31</v>
      </c>
      <c r="B91" s="22">
        <v>60430.2</v>
      </c>
      <c r="C91" s="23">
        <v>13773.2</v>
      </c>
      <c r="D91" s="22">
        <v>1780.8000000000002</v>
      </c>
      <c r="E91" s="23">
        <v>0.7</v>
      </c>
      <c r="F91" s="22">
        <v>11.5</v>
      </c>
      <c r="G91" s="22" t="s">
        <v>3</v>
      </c>
      <c r="H91" s="23">
        <f t="shared" si="14"/>
        <v>75996.399999999994</v>
      </c>
      <c r="I91" s="22">
        <v>44.5</v>
      </c>
      <c r="J91" s="22" t="s">
        <v>3</v>
      </c>
      <c r="K91" s="22" t="s">
        <v>3</v>
      </c>
      <c r="L91" s="22" t="s">
        <v>3</v>
      </c>
      <c r="M91" s="22" t="s">
        <v>3</v>
      </c>
      <c r="N91" s="22" t="s">
        <v>3</v>
      </c>
      <c r="O91" s="24">
        <f t="shared" si="15"/>
        <v>44.5</v>
      </c>
      <c r="P91" s="25"/>
      <c r="Q91" s="25"/>
      <c r="R91" s="26"/>
      <c r="S91" s="25"/>
      <c r="T91" s="25"/>
      <c r="U91" s="25"/>
    </row>
    <row r="92" spans="1:21" ht="13.5" hidden="1" customHeight="1" x14ac:dyDescent="0.2">
      <c r="A92" s="20" t="s">
        <v>32</v>
      </c>
      <c r="B92" s="22">
        <v>57170.1</v>
      </c>
      <c r="C92" s="23">
        <v>13677.6</v>
      </c>
      <c r="D92" s="22">
        <v>2923.2999999999997</v>
      </c>
      <c r="E92" s="23">
        <v>1.9</v>
      </c>
      <c r="F92" s="22">
        <v>11.5</v>
      </c>
      <c r="G92" s="22" t="s">
        <v>3</v>
      </c>
      <c r="H92" s="23">
        <f t="shared" si="14"/>
        <v>73784.399999999994</v>
      </c>
      <c r="I92" s="22">
        <v>44.6</v>
      </c>
      <c r="J92" s="22" t="s">
        <v>3</v>
      </c>
      <c r="K92" s="22" t="s">
        <v>3</v>
      </c>
      <c r="L92" s="22" t="s">
        <v>3</v>
      </c>
      <c r="M92" s="22" t="s">
        <v>3</v>
      </c>
      <c r="N92" s="22" t="s">
        <v>3</v>
      </c>
      <c r="O92" s="24">
        <f t="shared" si="15"/>
        <v>44.6</v>
      </c>
      <c r="P92" s="25"/>
      <c r="Q92" s="25"/>
      <c r="R92" s="26"/>
      <c r="S92" s="25"/>
      <c r="T92" s="25"/>
      <c r="U92" s="25"/>
    </row>
    <row r="93" spans="1:21" ht="13.5" hidden="1" customHeight="1" x14ac:dyDescent="0.2">
      <c r="A93" s="20" t="s">
        <v>33</v>
      </c>
      <c r="B93" s="22">
        <v>56354.3</v>
      </c>
      <c r="C93" s="23">
        <v>14489</v>
      </c>
      <c r="D93" s="22">
        <v>2578.7000000000003</v>
      </c>
      <c r="E93" s="23">
        <v>1.9</v>
      </c>
      <c r="F93" s="22">
        <v>11.5</v>
      </c>
      <c r="G93" s="22" t="s">
        <v>3</v>
      </c>
      <c r="H93" s="23">
        <f t="shared" si="14"/>
        <v>73435.399999999994</v>
      </c>
      <c r="I93" s="22">
        <v>44.6</v>
      </c>
      <c r="J93" s="22" t="s">
        <v>3</v>
      </c>
      <c r="K93" s="22" t="s">
        <v>3</v>
      </c>
      <c r="L93" s="22" t="s">
        <v>3</v>
      </c>
      <c r="M93" s="22" t="s">
        <v>3</v>
      </c>
      <c r="N93" s="22" t="s">
        <v>3</v>
      </c>
      <c r="O93" s="24">
        <f t="shared" si="15"/>
        <v>44.6</v>
      </c>
      <c r="P93" s="25"/>
      <c r="Q93" s="25"/>
      <c r="R93" s="26"/>
      <c r="S93" s="25"/>
      <c r="T93" s="25"/>
      <c r="U93" s="25"/>
    </row>
    <row r="94" spans="1:21" ht="13.5" hidden="1" customHeight="1" x14ac:dyDescent="0.2">
      <c r="A94" s="20" t="s">
        <v>34</v>
      </c>
      <c r="B94" s="22">
        <v>54685.599999999999</v>
      </c>
      <c r="C94" s="23">
        <v>16142.199999999999</v>
      </c>
      <c r="D94" s="22">
        <v>1608.6000000000001</v>
      </c>
      <c r="E94" s="23">
        <v>2.4</v>
      </c>
      <c r="F94" s="22">
        <v>11.5</v>
      </c>
      <c r="G94" s="22" t="s">
        <v>3</v>
      </c>
      <c r="H94" s="23">
        <f t="shared" si="14"/>
        <v>72450.3</v>
      </c>
      <c r="I94" s="22">
        <v>44.6</v>
      </c>
      <c r="J94" s="22" t="s">
        <v>3</v>
      </c>
      <c r="K94" s="22" t="s">
        <v>3</v>
      </c>
      <c r="L94" s="22" t="s">
        <v>3</v>
      </c>
      <c r="M94" s="22" t="s">
        <v>3</v>
      </c>
      <c r="N94" s="22" t="s">
        <v>3</v>
      </c>
      <c r="O94" s="24">
        <f t="shared" si="15"/>
        <v>44.6</v>
      </c>
      <c r="P94" s="25"/>
      <c r="Q94" s="25"/>
      <c r="R94" s="26"/>
      <c r="S94" s="25"/>
      <c r="T94" s="25"/>
      <c r="U94" s="25"/>
    </row>
    <row r="95" spans="1:21" ht="13.5" hidden="1" customHeight="1" x14ac:dyDescent="0.2">
      <c r="A95" s="20" t="s">
        <v>24</v>
      </c>
      <c r="B95" s="22">
        <v>56694.3</v>
      </c>
      <c r="C95" s="23">
        <v>17047.199999999997</v>
      </c>
      <c r="D95" s="22">
        <v>3693.9</v>
      </c>
      <c r="E95" s="23">
        <v>10.3</v>
      </c>
      <c r="F95" s="22">
        <v>11.5</v>
      </c>
      <c r="G95" s="22" t="s">
        <v>3</v>
      </c>
      <c r="H95" s="23">
        <f t="shared" si="14"/>
        <v>77457.2</v>
      </c>
      <c r="I95" s="22">
        <v>44.8</v>
      </c>
      <c r="J95" s="22" t="s">
        <v>3</v>
      </c>
      <c r="K95" s="22" t="s">
        <v>3</v>
      </c>
      <c r="L95" s="22" t="s">
        <v>3</v>
      </c>
      <c r="M95" s="22" t="s">
        <v>3</v>
      </c>
      <c r="N95" s="22" t="s">
        <v>3</v>
      </c>
      <c r="O95" s="24">
        <f t="shared" si="15"/>
        <v>44.8</v>
      </c>
      <c r="P95" s="25"/>
      <c r="Q95" s="25"/>
      <c r="R95" s="26"/>
      <c r="S95" s="25"/>
      <c r="T95" s="25"/>
      <c r="U95" s="25"/>
    </row>
    <row r="96" spans="1:21" ht="13.5" hidden="1" customHeight="1" x14ac:dyDescent="0.2">
      <c r="A96" s="20" t="s">
        <v>35</v>
      </c>
      <c r="B96" s="22">
        <v>68042.099999999991</v>
      </c>
      <c r="C96" s="23">
        <v>17918</v>
      </c>
      <c r="D96" s="22">
        <v>4964.2</v>
      </c>
      <c r="E96" s="23">
        <v>2.2999999999999998</v>
      </c>
      <c r="F96" s="22">
        <v>11.5</v>
      </c>
      <c r="G96" s="22" t="s">
        <v>3</v>
      </c>
      <c r="H96" s="23">
        <f t="shared" si="14"/>
        <v>90938.099999999991</v>
      </c>
      <c r="I96" s="22">
        <v>482.4</v>
      </c>
      <c r="J96" s="22" t="s">
        <v>3</v>
      </c>
      <c r="K96" s="22" t="s">
        <v>3</v>
      </c>
      <c r="L96" s="22" t="s">
        <v>3</v>
      </c>
      <c r="M96" s="22" t="s">
        <v>3</v>
      </c>
      <c r="N96" s="22" t="s">
        <v>3</v>
      </c>
      <c r="O96" s="24">
        <f t="shared" si="15"/>
        <v>482.4</v>
      </c>
      <c r="P96" s="25"/>
      <c r="Q96" s="25"/>
      <c r="R96" s="26"/>
      <c r="S96" s="25"/>
      <c r="T96" s="25"/>
      <c r="U96" s="25"/>
    </row>
    <row r="97" spans="1:21" ht="13.5" hidden="1" customHeight="1" x14ac:dyDescent="0.2">
      <c r="A97" s="20" t="s">
        <v>36</v>
      </c>
      <c r="B97" s="22">
        <v>59424.700000000004</v>
      </c>
      <c r="C97" s="23">
        <v>19674.2</v>
      </c>
      <c r="D97" s="22">
        <v>3364.0000000000005</v>
      </c>
      <c r="E97" s="23">
        <v>1.9</v>
      </c>
      <c r="F97" s="22">
        <v>11.5</v>
      </c>
      <c r="G97" s="22" t="s">
        <v>3</v>
      </c>
      <c r="H97" s="23">
        <f t="shared" si="14"/>
        <v>82476.3</v>
      </c>
      <c r="I97" s="22">
        <v>4452.2000000000007</v>
      </c>
      <c r="J97" s="22" t="s">
        <v>3</v>
      </c>
      <c r="K97" s="22" t="s">
        <v>3</v>
      </c>
      <c r="L97" s="22" t="s">
        <v>3</v>
      </c>
      <c r="M97" s="22" t="s">
        <v>3</v>
      </c>
      <c r="N97" s="22" t="s">
        <v>3</v>
      </c>
      <c r="O97" s="24">
        <f t="shared" si="15"/>
        <v>4452.2000000000007</v>
      </c>
      <c r="P97" s="25"/>
      <c r="Q97" s="25"/>
      <c r="R97" s="26"/>
      <c r="S97" s="25"/>
      <c r="T97" s="25"/>
      <c r="U97" s="25"/>
    </row>
    <row r="98" spans="1:21" ht="13.5" hidden="1" customHeight="1" x14ac:dyDescent="0.2">
      <c r="A98" s="20" t="s">
        <v>27</v>
      </c>
      <c r="B98" s="22">
        <v>59030.400000000009</v>
      </c>
      <c r="C98" s="23">
        <v>19033.899999999998</v>
      </c>
      <c r="D98" s="22">
        <v>703.1</v>
      </c>
      <c r="E98" s="23">
        <v>2.5</v>
      </c>
      <c r="F98" s="22">
        <v>0</v>
      </c>
      <c r="G98" s="22" t="s">
        <v>3</v>
      </c>
      <c r="H98" s="23">
        <f t="shared" si="14"/>
        <v>78769.900000000009</v>
      </c>
      <c r="I98" s="22">
        <v>45.800000000000004</v>
      </c>
      <c r="J98" s="23">
        <v>4450.8999999999996</v>
      </c>
      <c r="K98" s="22" t="s">
        <v>3</v>
      </c>
      <c r="L98" s="22" t="s">
        <v>3</v>
      </c>
      <c r="M98" s="22" t="s">
        <v>3</v>
      </c>
      <c r="N98" s="22" t="s">
        <v>3</v>
      </c>
      <c r="O98" s="24">
        <f t="shared" si="15"/>
        <v>4496.7</v>
      </c>
      <c r="P98" s="25"/>
      <c r="Q98" s="25"/>
      <c r="R98" s="26"/>
      <c r="S98" s="25"/>
      <c r="T98" s="25"/>
      <c r="U98" s="25"/>
    </row>
    <row r="99" spans="1:21" ht="13.5" hidden="1" customHeight="1" x14ac:dyDescent="0.2">
      <c r="A99" s="20" t="s">
        <v>37</v>
      </c>
      <c r="B99" s="22">
        <v>56952.3</v>
      </c>
      <c r="C99" s="23">
        <v>18473</v>
      </c>
      <c r="D99" s="22">
        <v>3821.5</v>
      </c>
      <c r="E99" s="23">
        <v>2.2999999999999998</v>
      </c>
      <c r="F99" s="22">
        <v>0</v>
      </c>
      <c r="G99" s="22" t="s">
        <v>3</v>
      </c>
      <c r="H99" s="23">
        <f t="shared" si="14"/>
        <v>79249.100000000006</v>
      </c>
      <c r="I99" s="22">
        <v>46.599999999999994</v>
      </c>
      <c r="J99" s="23">
        <v>4527.3</v>
      </c>
      <c r="K99" s="22" t="s">
        <v>3</v>
      </c>
      <c r="L99" s="22" t="s">
        <v>3</v>
      </c>
      <c r="M99" s="22" t="s">
        <v>3</v>
      </c>
      <c r="N99" s="22" t="s">
        <v>3</v>
      </c>
      <c r="O99" s="24">
        <f t="shared" si="15"/>
        <v>4573.9000000000005</v>
      </c>
      <c r="P99" s="25"/>
      <c r="Q99" s="25"/>
      <c r="R99" s="26"/>
      <c r="S99" s="25"/>
      <c r="T99" s="25"/>
      <c r="U99" s="25"/>
    </row>
    <row r="100" spans="1:21" ht="13.5" hidden="1" customHeight="1" x14ac:dyDescent="0.2">
      <c r="A100" s="20" t="s">
        <v>38</v>
      </c>
      <c r="B100" s="22">
        <v>58969.5</v>
      </c>
      <c r="C100" s="23">
        <v>19746.3</v>
      </c>
      <c r="D100" s="22">
        <v>2629.9</v>
      </c>
      <c r="E100" s="23">
        <v>2.2999999999999998</v>
      </c>
      <c r="F100" s="22">
        <v>0</v>
      </c>
      <c r="G100" s="22" t="s">
        <v>3</v>
      </c>
      <c r="H100" s="23">
        <f t="shared" si="14"/>
        <v>81348</v>
      </c>
      <c r="I100" s="22">
        <v>48</v>
      </c>
      <c r="J100" s="23">
        <v>4518.5999999999995</v>
      </c>
      <c r="K100" s="22" t="s">
        <v>3</v>
      </c>
      <c r="L100" s="22" t="s">
        <v>3</v>
      </c>
      <c r="M100" s="22" t="s">
        <v>3</v>
      </c>
      <c r="N100" s="22" t="s">
        <v>3</v>
      </c>
      <c r="O100" s="24">
        <f t="shared" si="15"/>
        <v>4566.5999999999995</v>
      </c>
      <c r="P100" s="25"/>
      <c r="Q100" s="25"/>
      <c r="R100" s="26"/>
      <c r="S100" s="25"/>
      <c r="T100" s="25"/>
      <c r="U100" s="25"/>
    </row>
    <row r="101" spans="1:21" ht="13.5" hidden="1" customHeight="1" x14ac:dyDescent="0.2">
      <c r="A101" s="20" t="s">
        <v>28</v>
      </c>
      <c r="B101" s="22">
        <v>59291.700000000004</v>
      </c>
      <c r="C101" s="23">
        <v>18735.400000000001</v>
      </c>
      <c r="D101" s="22">
        <v>6439.5</v>
      </c>
      <c r="E101" s="23">
        <v>1.5999999999999999</v>
      </c>
      <c r="F101" s="22">
        <v>0</v>
      </c>
      <c r="G101" s="22" t="s">
        <v>3</v>
      </c>
      <c r="H101" s="23">
        <f t="shared" si="14"/>
        <v>84468.200000000012</v>
      </c>
      <c r="I101" s="22">
        <v>49.099999999999994</v>
      </c>
      <c r="J101" s="23">
        <v>4615.1000000000004</v>
      </c>
      <c r="K101" s="22" t="s">
        <v>3</v>
      </c>
      <c r="L101" s="22" t="s">
        <v>3</v>
      </c>
      <c r="M101" s="22" t="s">
        <v>3</v>
      </c>
      <c r="N101" s="22" t="s">
        <v>3</v>
      </c>
      <c r="O101" s="24">
        <f t="shared" si="15"/>
        <v>4664.2000000000007</v>
      </c>
      <c r="P101" s="25"/>
      <c r="Q101" s="25"/>
      <c r="R101" s="26"/>
      <c r="S101" s="25"/>
      <c r="T101" s="25"/>
      <c r="U101" s="25"/>
    </row>
    <row r="102" spans="1:21" ht="13.5" hidden="1" customHeight="1" x14ac:dyDescent="0.2">
      <c r="A102" s="19"/>
      <c r="B102" s="22"/>
      <c r="C102" s="23"/>
      <c r="D102" s="22"/>
      <c r="E102" s="23"/>
      <c r="F102" s="22"/>
      <c r="G102" s="22"/>
      <c r="H102" s="23"/>
      <c r="I102" s="22"/>
      <c r="J102" s="23"/>
      <c r="K102" s="22"/>
      <c r="L102" s="22"/>
      <c r="M102" s="22"/>
      <c r="N102" s="22"/>
      <c r="O102" s="24"/>
      <c r="P102" s="25"/>
      <c r="Q102" s="25"/>
      <c r="R102" s="26"/>
      <c r="S102" s="25"/>
      <c r="T102" s="25"/>
      <c r="U102" s="25"/>
    </row>
    <row r="103" spans="1:21" hidden="1" x14ac:dyDescent="0.2">
      <c r="A103" s="20" t="s">
        <v>30</v>
      </c>
      <c r="B103" s="22">
        <v>68848.800000000003</v>
      </c>
      <c r="C103" s="23">
        <v>21139.300000000003</v>
      </c>
      <c r="D103" s="22">
        <v>6647.6</v>
      </c>
      <c r="E103" s="23">
        <v>261</v>
      </c>
      <c r="F103" s="22" t="s">
        <v>3</v>
      </c>
      <c r="G103" s="22" t="s">
        <v>3</v>
      </c>
      <c r="H103" s="23">
        <f t="shared" si="14"/>
        <v>96896.700000000012</v>
      </c>
      <c r="I103" s="22">
        <v>315.29999999999995</v>
      </c>
      <c r="J103" s="22" t="s">
        <v>3</v>
      </c>
      <c r="K103" s="22" t="s">
        <v>3</v>
      </c>
      <c r="L103" s="22" t="s">
        <v>3</v>
      </c>
      <c r="M103" s="22" t="s">
        <v>3</v>
      </c>
      <c r="N103" s="22" t="s">
        <v>3</v>
      </c>
      <c r="O103" s="24">
        <f t="shared" si="15"/>
        <v>315.29999999999995</v>
      </c>
      <c r="P103" s="25"/>
      <c r="Q103" s="25"/>
      <c r="R103" s="26"/>
      <c r="S103" s="25"/>
      <c r="T103" s="25"/>
      <c r="U103" s="25"/>
    </row>
    <row r="104" spans="1:21" hidden="1" x14ac:dyDescent="0.2">
      <c r="A104" s="20" t="s">
        <v>51</v>
      </c>
      <c r="B104" s="22">
        <v>72395.7</v>
      </c>
      <c r="C104" s="23">
        <v>18936</v>
      </c>
      <c r="D104" s="22">
        <v>8203.7000000000007</v>
      </c>
      <c r="E104" s="23">
        <v>1.8</v>
      </c>
      <c r="F104" s="22" t="s">
        <v>3</v>
      </c>
      <c r="G104" s="22" t="s">
        <v>3</v>
      </c>
      <c r="H104" s="23">
        <f t="shared" si="14"/>
        <v>99537.2</v>
      </c>
      <c r="I104" s="22">
        <v>1064.8999999999999</v>
      </c>
      <c r="J104" s="22" t="s">
        <v>3</v>
      </c>
      <c r="K104" s="22" t="s">
        <v>3</v>
      </c>
      <c r="L104" s="22" t="s">
        <v>3</v>
      </c>
      <c r="M104" s="22" t="s">
        <v>3</v>
      </c>
      <c r="N104" s="22" t="s">
        <v>3</v>
      </c>
      <c r="O104" s="24">
        <f t="shared" si="15"/>
        <v>1064.8999999999999</v>
      </c>
      <c r="P104" s="25"/>
      <c r="Q104" s="25"/>
      <c r="R104" s="26"/>
      <c r="S104" s="25"/>
      <c r="T104" s="25"/>
      <c r="U104" s="25"/>
    </row>
    <row r="105" spans="1:21" ht="15.75" hidden="1" x14ac:dyDescent="0.2">
      <c r="A105" s="19" t="s">
        <v>52</v>
      </c>
      <c r="B105" s="22">
        <v>69379.099999999991</v>
      </c>
      <c r="C105" s="23">
        <v>17006.2</v>
      </c>
      <c r="D105" s="22">
        <v>6004.3</v>
      </c>
      <c r="E105" s="23">
        <v>1.8</v>
      </c>
      <c r="F105" s="22" t="s">
        <v>3</v>
      </c>
      <c r="G105" s="22" t="s">
        <v>3</v>
      </c>
      <c r="H105" s="23">
        <f t="shared" si="14"/>
        <v>92391.4</v>
      </c>
      <c r="I105" s="22">
        <v>1020.3</v>
      </c>
      <c r="J105" s="22" t="s">
        <v>3</v>
      </c>
      <c r="K105" s="22" t="s">
        <v>3</v>
      </c>
      <c r="L105" s="22" t="s">
        <v>3</v>
      </c>
      <c r="M105" s="22" t="s">
        <v>3</v>
      </c>
      <c r="N105" s="22" t="s">
        <v>3</v>
      </c>
      <c r="O105" s="24">
        <f t="shared" si="15"/>
        <v>1020.3</v>
      </c>
      <c r="P105" s="25"/>
      <c r="Q105" s="25"/>
      <c r="R105" s="26"/>
      <c r="S105" s="25"/>
      <c r="T105" s="25"/>
      <c r="U105" s="25"/>
    </row>
    <row r="106" spans="1:21" hidden="1" x14ac:dyDescent="0.2">
      <c r="A106" s="19" t="s">
        <v>60</v>
      </c>
      <c r="B106" s="22">
        <v>75317.3</v>
      </c>
      <c r="C106" s="23">
        <v>15205.7</v>
      </c>
      <c r="D106" s="22">
        <v>5404.9000000000005</v>
      </c>
      <c r="E106" s="23">
        <v>1.8</v>
      </c>
      <c r="F106" s="22" t="s">
        <v>3</v>
      </c>
      <c r="G106" s="22" t="s">
        <v>3</v>
      </c>
      <c r="H106" s="23">
        <f t="shared" si="14"/>
        <v>95929.7</v>
      </c>
      <c r="I106" s="22">
        <v>1014.1999999999999</v>
      </c>
      <c r="J106" s="22" t="s">
        <v>3</v>
      </c>
      <c r="K106" s="22" t="s">
        <v>3</v>
      </c>
      <c r="L106" s="22" t="s">
        <v>3</v>
      </c>
      <c r="M106" s="22" t="s">
        <v>3</v>
      </c>
      <c r="N106" s="22" t="s">
        <v>3</v>
      </c>
      <c r="O106" s="24">
        <f t="shared" si="15"/>
        <v>1014.1999999999999</v>
      </c>
      <c r="P106" s="25"/>
      <c r="Q106" s="25"/>
      <c r="R106" s="26"/>
      <c r="S106" s="25"/>
      <c r="T106" s="25"/>
      <c r="U106" s="25"/>
    </row>
    <row r="107" spans="1:21" hidden="1" x14ac:dyDescent="0.2">
      <c r="A107" s="19" t="s">
        <v>62</v>
      </c>
      <c r="B107" s="22">
        <v>72299.499999999985</v>
      </c>
      <c r="C107" s="23">
        <v>18432.900000000001</v>
      </c>
      <c r="D107" s="22">
        <v>4958.0999999999995</v>
      </c>
      <c r="E107" s="23">
        <v>914.89999999999986</v>
      </c>
      <c r="F107" s="22" t="s">
        <v>3</v>
      </c>
      <c r="G107" s="22" t="s">
        <v>3</v>
      </c>
      <c r="H107" s="23">
        <f t="shared" si="14"/>
        <v>96605.4</v>
      </c>
      <c r="I107" s="22">
        <v>1040.5999999999999</v>
      </c>
      <c r="J107" s="22" t="s">
        <v>3</v>
      </c>
      <c r="K107" s="22" t="s">
        <v>3</v>
      </c>
      <c r="L107" s="22" t="s">
        <v>3</v>
      </c>
      <c r="M107" s="22" t="s">
        <v>3</v>
      </c>
      <c r="N107" s="22" t="s">
        <v>3</v>
      </c>
      <c r="O107" s="24">
        <f t="shared" si="15"/>
        <v>1040.5999999999999</v>
      </c>
      <c r="P107" s="25"/>
      <c r="Q107" s="25"/>
      <c r="R107" s="26"/>
      <c r="S107" s="25"/>
      <c r="T107" s="25"/>
      <c r="U107" s="25"/>
    </row>
    <row r="108" spans="1:21" hidden="1" x14ac:dyDescent="0.2">
      <c r="A108" s="19" t="s">
        <v>65</v>
      </c>
      <c r="B108" s="22">
        <v>77297.600000000006</v>
      </c>
      <c r="C108" s="23">
        <v>16173.4</v>
      </c>
      <c r="D108" s="22">
        <v>6578.7</v>
      </c>
      <c r="E108" s="23">
        <v>915.49999999999989</v>
      </c>
      <c r="F108" s="22" t="s">
        <v>3</v>
      </c>
      <c r="G108" s="22" t="s">
        <v>3</v>
      </c>
      <c r="H108" s="23">
        <f t="shared" si="14"/>
        <v>100965.2</v>
      </c>
      <c r="I108" s="22">
        <v>1056.6999999999998</v>
      </c>
      <c r="J108" s="22" t="s">
        <v>3</v>
      </c>
      <c r="K108" s="22" t="s">
        <v>3</v>
      </c>
      <c r="L108" s="22" t="s">
        <v>3</v>
      </c>
      <c r="M108" s="22" t="s">
        <v>3</v>
      </c>
      <c r="N108" s="22" t="s">
        <v>3</v>
      </c>
      <c r="O108" s="24">
        <f t="shared" si="15"/>
        <v>1056.6999999999998</v>
      </c>
      <c r="P108" s="25"/>
      <c r="Q108" s="25"/>
      <c r="R108" s="26"/>
      <c r="S108" s="25"/>
      <c r="T108" s="25"/>
      <c r="U108" s="25"/>
    </row>
    <row r="109" spans="1:21" hidden="1" x14ac:dyDescent="0.2">
      <c r="A109" s="19" t="s">
        <v>66</v>
      </c>
      <c r="B109" s="22">
        <v>81960.100000000006</v>
      </c>
      <c r="C109" s="23">
        <v>17970.8</v>
      </c>
      <c r="D109" s="22">
        <v>8912.5</v>
      </c>
      <c r="E109" s="23">
        <v>926.3</v>
      </c>
      <c r="F109" s="22" t="s">
        <v>3</v>
      </c>
      <c r="G109" s="22" t="s">
        <v>3</v>
      </c>
      <c r="H109" s="23">
        <f t="shared" si="14"/>
        <v>109769.70000000001</v>
      </c>
      <c r="I109" s="22">
        <v>1058.0999999999999</v>
      </c>
      <c r="J109" s="22" t="s">
        <v>3</v>
      </c>
      <c r="K109" s="22" t="s">
        <v>3</v>
      </c>
      <c r="L109" s="22" t="s">
        <v>3</v>
      </c>
      <c r="M109" s="22" t="s">
        <v>3</v>
      </c>
      <c r="N109" s="22" t="s">
        <v>3</v>
      </c>
      <c r="O109" s="24">
        <f t="shared" si="15"/>
        <v>1058.0999999999999</v>
      </c>
      <c r="P109" s="25"/>
      <c r="Q109" s="25"/>
      <c r="R109" s="26"/>
      <c r="S109" s="25"/>
      <c r="T109" s="25"/>
      <c r="U109" s="25"/>
    </row>
    <row r="110" spans="1:21" hidden="1" x14ac:dyDescent="0.2">
      <c r="A110" s="19" t="s">
        <v>68</v>
      </c>
      <c r="B110" s="22">
        <v>82671.100000000006</v>
      </c>
      <c r="C110" s="23">
        <v>29425.600000000002</v>
      </c>
      <c r="D110" s="22">
        <v>8948.3000000000011</v>
      </c>
      <c r="E110" s="23">
        <v>948.40000000000009</v>
      </c>
      <c r="F110" s="22">
        <v>1094.0999999999999</v>
      </c>
      <c r="G110" s="22" t="s">
        <v>3</v>
      </c>
      <c r="H110" s="23">
        <f t="shared" si="14"/>
        <v>123087.50000000001</v>
      </c>
      <c r="I110" s="22">
        <v>571.69999999999993</v>
      </c>
      <c r="J110" s="22" t="s">
        <v>3</v>
      </c>
      <c r="K110" s="22" t="s">
        <v>3</v>
      </c>
      <c r="L110" s="22" t="s">
        <v>3</v>
      </c>
      <c r="M110" s="22" t="s">
        <v>3</v>
      </c>
      <c r="N110" s="22" t="s">
        <v>3</v>
      </c>
      <c r="O110" s="24">
        <f t="shared" si="15"/>
        <v>571.69999999999993</v>
      </c>
      <c r="P110" s="25"/>
      <c r="Q110" s="25"/>
      <c r="R110" s="26"/>
      <c r="S110" s="25"/>
      <c r="T110" s="25"/>
      <c r="U110" s="25"/>
    </row>
    <row r="111" spans="1:21" hidden="1" x14ac:dyDescent="0.2">
      <c r="A111" s="19" t="s">
        <v>69</v>
      </c>
      <c r="B111" s="22">
        <v>83819.8</v>
      </c>
      <c r="C111" s="23">
        <v>30230.3</v>
      </c>
      <c r="D111" s="22">
        <v>10325.700000000001</v>
      </c>
      <c r="E111" s="23">
        <v>1086.7</v>
      </c>
      <c r="F111" s="22">
        <v>1151.4000000000001</v>
      </c>
      <c r="G111" s="22" t="s">
        <v>3</v>
      </c>
      <c r="H111" s="23">
        <f t="shared" si="14"/>
        <v>126613.9</v>
      </c>
      <c r="I111" s="22">
        <v>250.20000000000002</v>
      </c>
      <c r="J111" s="22" t="s">
        <v>3</v>
      </c>
      <c r="K111" s="22" t="s">
        <v>3</v>
      </c>
      <c r="L111" s="22" t="s">
        <v>3</v>
      </c>
      <c r="M111" s="22" t="s">
        <v>3</v>
      </c>
      <c r="N111" s="22" t="s">
        <v>3</v>
      </c>
      <c r="O111" s="24">
        <f t="shared" si="15"/>
        <v>250.20000000000002</v>
      </c>
      <c r="P111" s="25"/>
      <c r="Q111" s="25"/>
      <c r="R111" s="26"/>
      <c r="S111" s="25"/>
      <c r="T111" s="25"/>
      <c r="U111" s="25"/>
    </row>
    <row r="112" spans="1:21" x14ac:dyDescent="0.2">
      <c r="A112" s="20" t="s">
        <v>72</v>
      </c>
      <c r="B112" s="22">
        <v>81786.399999999994</v>
      </c>
      <c r="C112" s="23">
        <v>29757.199999999997</v>
      </c>
      <c r="D112" s="22">
        <v>10374.9</v>
      </c>
      <c r="E112" s="23">
        <v>1109.2</v>
      </c>
      <c r="F112" s="22">
        <v>1158.7</v>
      </c>
      <c r="G112" s="22" t="s">
        <v>3</v>
      </c>
      <c r="H112" s="23">
        <f t="shared" si="14"/>
        <v>124186.39999999998</v>
      </c>
      <c r="I112" s="22">
        <v>452.8</v>
      </c>
      <c r="J112" s="22" t="s">
        <v>3</v>
      </c>
      <c r="K112" s="22" t="s">
        <v>3</v>
      </c>
      <c r="L112" s="22" t="s">
        <v>3</v>
      </c>
      <c r="M112" s="22" t="s">
        <v>3</v>
      </c>
      <c r="N112" s="22" t="s">
        <v>3</v>
      </c>
      <c r="O112" s="24">
        <f t="shared" si="15"/>
        <v>452.8</v>
      </c>
      <c r="P112" s="25"/>
      <c r="Q112" s="25"/>
      <c r="R112" s="26"/>
      <c r="S112" s="25"/>
      <c r="T112" s="25"/>
      <c r="U112" s="25"/>
    </row>
    <row r="113" spans="1:21" x14ac:dyDescent="0.2">
      <c r="A113" s="20" t="s">
        <v>38</v>
      </c>
      <c r="B113" s="22">
        <v>88264.9</v>
      </c>
      <c r="C113" s="23">
        <v>22089.5</v>
      </c>
      <c r="D113" s="22">
        <v>6775.8</v>
      </c>
      <c r="E113" s="23">
        <v>1116.6000000000001</v>
      </c>
      <c r="F113" s="22">
        <v>1184.5999999999999</v>
      </c>
      <c r="G113" s="22" t="s">
        <v>3</v>
      </c>
      <c r="H113" s="23">
        <f t="shared" si="14"/>
        <v>119431.40000000001</v>
      </c>
      <c r="I113" s="22">
        <v>461.2</v>
      </c>
      <c r="J113" s="22" t="s">
        <v>3</v>
      </c>
      <c r="K113" s="22" t="s">
        <v>3</v>
      </c>
      <c r="L113" s="22" t="s">
        <v>3</v>
      </c>
      <c r="M113" s="22" t="s">
        <v>3</v>
      </c>
      <c r="N113" s="22" t="s">
        <v>3</v>
      </c>
      <c r="O113" s="24">
        <f t="shared" si="15"/>
        <v>461.2</v>
      </c>
      <c r="P113" s="25"/>
      <c r="Q113" s="25"/>
      <c r="R113" s="26"/>
      <c r="S113" s="25"/>
      <c r="T113" s="25"/>
      <c r="U113" s="25"/>
    </row>
    <row r="114" spans="1:21" x14ac:dyDescent="0.2">
      <c r="A114" s="20" t="s">
        <v>28</v>
      </c>
      <c r="B114" s="22">
        <v>92868.1</v>
      </c>
      <c r="C114" s="23">
        <v>21633.800000000003</v>
      </c>
      <c r="D114" s="22">
        <v>9205</v>
      </c>
      <c r="E114" s="23">
        <v>21626.1</v>
      </c>
      <c r="F114" s="22">
        <v>1230.3</v>
      </c>
      <c r="G114" s="22" t="s">
        <v>3</v>
      </c>
      <c r="H114" s="23">
        <f t="shared" si="14"/>
        <v>146563.29999999999</v>
      </c>
      <c r="I114" s="22">
        <v>1474.8999999999999</v>
      </c>
      <c r="J114" s="22" t="s">
        <v>3</v>
      </c>
      <c r="K114" s="22" t="s">
        <v>3</v>
      </c>
      <c r="L114" s="22" t="s">
        <v>3</v>
      </c>
      <c r="M114" s="22" t="s">
        <v>3</v>
      </c>
      <c r="N114" s="22" t="s">
        <v>3</v>
      </c>
      <c r="O114" s="24">
        <f t="shared" si="15"/>
        <v>1474.8999999999999</v>
      </c>
      <c r="P114" s="25"/>
      <c r="Q114" s="25"/>
      <c r="R114" s="26"/>
      <c r="S114" s="25"/>
      <c r="T114" s="25"/>
      <c r="U114" s="25"/>
    </row>
    <row r="115" spans="1:21" x14ac:dyDescent="0.2">
      <c r="A115" s="19"/>
      <c r="B115" s="22"/>
      <c r="C115" s="23"/>
      <c r="D115" s="22"/>
      <c r="E115" s="23"/>
      <c r="F115" s="22"/>
      <c r="G115" s="22"/>
      <c r="H115" s="23"/>
      <c r="I115" s="22"/>
      <c r="J115" s="22"/>
      <c r="K115" s="22"/>
      <c r="L115" s="22"/>
      <c r="M115" s="22"/>
      <c r="N115" s="22"/>
      <c r="O115" s="24"/>
      <c r="P115" s="25"/>
      <c r="Q115" s="25"/>
      <c r="R115" s="26"/>
      <c r="S115" s="25"/>
      <c r="T115" s="25"/>
      <c r="U115" s="25"/>
    </row>
    <row r="116" spans="1:21" x14ac:dyDescent="0.2">
      <c r="A116" s="19" t="s">
        <v>53</v>
      </c>
      <c r="B116" s="22">
        <v>98995.400000000023</v>
      </c>
      <c r="C116" s="23">
        <v>20370.399999999998</v>
      </c>
      <c r="D116" s="22">
        <v>9899.2000000000007</v>
      </c>
      <c r="E116" s="23">
        <v>5428.5</v>
      </c>
      <c r="F116" s="22">
        <v>1297</v>
      </c>
      <c r="G116" s="22" t="s">
        <v>3</v>
      </c>
      <c r="H116" s="23">
        <v>135990.5</v>
      </c>
      <c r="I116" s="22">
        <v>1736</v>
      </c>
      <c r="J116" s="22" t="s">
        <v>3</v>
      </c>
      <c r="K116" s="22" t="s">
        <v>3</v>
      </c>
      <c r="L116" s="22" t="s">
        <v>3</v>
      </c>
      <c r="M116" s="22" t="s">
        <v>3</v>
      </c>
      <c r="N116" s="22" t="s">
        <v>3</v>
      </c>
      <c r="O116" s="24">
        <v>1736</v>
      </c>
      <c r="P116" s="25"/>
      <c r="Q116" s="25"/>
      <c r="R116" s="26"/>
      <c r="S116" s="25"/>
      <c r="T116" s="57"/>
      <c r="U116" s="57"/>
    </row>
    <row r="117" spans="1:21" ht="15.75" x14ac:dyDescent="0.2">
      <c r="A117" s="19" t="s">
        <v>54</v>
      </c>
      <c r="B117" s="22">
        <v>107806.9</v>
      </c>
      <c r="C117" s="23">
        <v>21377.699999999997</v>
      </c>
      <c r="D117" s="22">
        <v>14245.800000000001</v>
      </c>
      <c r="E117" s="23">
        <v>5876.0999999999995</v>
      </c>
      <c r="F117" s="22">
        <v>1361.8</v>
      </c>
      <c r="G117" s="22" t="s">
        <v>3</v>
      </c>
      <c r="H117" s="23">
        <v>150668.29999999999</v>
      </c>
      <c r="I117" s="22">
        <v>2203.5</v>
      </c>
      <c r="J117" s="22" t="s">
        <v>3</v>
      </c>
      <c r="K117" s="22" t="s">
        <v>3</v>
      </c>
      <c r="L117" s="22" t="s">
        <v>3</v>
      </c>
      <c r="M117" s="22" t="s">
        <v>3</v>
      </c>
      <c r="N117" s="22" t="s">
        <v>3</v>
      </c>
      <c r="O117" s="24">
        <v>2203.5</v>
      </c>
      <c r="P117" s="25"/>
      <c r="Q117" s="25"/>
      <c r="R117" s="26"/>
      <c r="S117" s="25"/>
      <c r="T117" s="25"/>
      <c r="U117" s="25"/>
    </row>
    <row r="118" spans="1:21" x14ac:dyDescent="0.2">
      <c r="A118" s="19" t="s">
        <v>55</v>
      </c>
      <c r="B118" s="22">
        <v>101047.70000000001</v>
      </c>
      <c r="C118" s="23">
        <v>23154.5</v>
      </c>
      <c r="D118" s="22">
        <v>10589.9</v>
      </c>
      <c r="E118" s="23">
        <v>4255.8</v>
      </c>
      <c r="F118" s="22">
        <v>1302.7</v>
      </c>
      <c r="G118" s="22" t="s">
        <v>3</v>
      </c>
      <c r="H118" s="23">
        <v>140350.6</v>
      </c>
      <c r="I118" s="22">
        <v>2059.5</v>
      </c>
      <c r="J118" s="22" t="s">
        <v>3</v>
      </c>
      <c r="K118" s="22" t="s">
        <v>3</v>
      </c>
      <c r="L118" s="22" t="s">
        <v>3</v>
      </c>
      <c r="M118" s="22" t="s">
        <v>3</v>
      </c>
      <c r="N118" s="22" t="s">
        <v>3</v>
      </c>
      <c r="O118" s="24">
        <v>2059.5</v>
      </c>
      <c r="P118" s="25"/>
      <c r="Q118" s="25"/>
      <c r="R118" s="26"/>
      <c r="S118" s="25"/>
      <c r="T118" s="25"/>
      <c r="U118" s="25"/>
    </row>
    <row r="119" spans="1:21" x14ac:dyDescent="0.2">
      <c r="A119" s="20" t="s">
        <v>33</v>
      </c>
      <c r="B119" s="22">
        <v>107781.2</v>
      </c>
      <c r="C119" s="23">
        <v>21808.2</v>
      </c>
      <c r="D119" s="22">
        <v>10744.5</v>
      </c>
      <c r="E119" s="23">
        <v>1524.1999999999998</v>
      </c>
      <c r="F119" s="22">
        <v>1315.3</v>
      </c>
      <c r="G119" s="22" t="s">
        <v>3</v>
      </c>
      <c r="H119" s="23">
        <v>143173.4</v>
      </c>
      <c r="I119" s="22">
        <v>3077.2999999999997</v>
      </c>
      <c r="J119" s="22" t="s">
        <v>3</v>
      </c>
      <c r="K119" s="22" t="s">
        <v>3</v>
      </c>
      <c r="L119" s="22" t="s">
        <v>3</v>
      </c>
      <c r="M119" s="22" t="s">
        <v>3</v>
      </c>
      <c r="N119" s="22" t="s">
        <v>3</v>
      </c>
      <c r="O119" s="24">
        <v>3077.2999999999997</v>
      </c>
      <c r="P119" s="25"/>
      <c r="Q119" s="25"/>
      <c r="R119" s="26"/>
      <c r="S119" s="25"/>
      <c r="T119" s="25"/>
      <c r="U119" s="25"/>
    </row>
    <row r="120" spans="1:21" x14ac:dyDescent="0.2">
      <c r="A120" s="20" t="s">
        <v>34</v>
      </c>
      <c r="B120" s="22">
        <v>105507.70000000001</v>
      </c>
      <c r="C120" s="23">
        <v>19256.600000000002</v>
      </c>
      <c r="D120" s="22">
        <v>9213.8000000000011</v>
      </c>
      <c r="E120" s="23">
        <v>1485.5</v>
      </c>
      <c r="F120" s="22">
        <v>1271.5</v>
      </c>
      <c r="G120" s="22" t="s">
        <v>3</v>
      </c>
      <c r="H120" s="23">
        <v>136735.1</v>
      </c>
      <c r="I120" s="22">
        <v>2193.7000000000003</v>
      </c>
      <c r="J120" s="22" t="s">
        <v>3</v>
      </c>
      <c r="K120" s="22" t="s">
        <v>3</v>
      </c>
      <c r="L120" s="22">
        <v>850.3</v>
      </c>
      <c r="M120" s="22" t="s">
        <v>3</v>
      </c>
      <c r="N120" s="22" t="s">
        <v>3</v>
      </c>
      <c r="O120" s="24">
        <v>3044</v>
      </c>
      <c r="P120" s="25"/>
      <c r="Q120" s="25"/>
      <c r="R120" s="26"/>
      <c r="S120" s="25"/>
      <c r="T120" s="57"/>
      <c r="U120" s="25"/>
    </row>
    <row r="121" spans="1:21" x14ac:dyDescent="0.2">
      <c r="A121" s="20" t="s">
        <v>24</v>
      </c>
      <c r="B121" s="22">
        <v>101633.50000000001</v>
      </c>
      <c r="C121" s="23">
        <v>19162.100000000002</v>
      </c>
      <c r="D121" s="22">
        <v>10525.8</v>
      </c>
      <c r="E121" s="23">
        <v>1486.3000000000002</v>
      </c>
      <c r="F121" s="22">
        <v>769.3</v>
      </c>
      <c r="G121" s="22" t="s">
        <v>3</v>
      </c>
      <c r="H121" s="23">
        <v>133577</v>
      </c>
      <c r="I121" s="22">
        <v>3068.1</v>
      </c>
      <c r="J121" s="22" t="s">
        <v>3</v>
      </c>
      <c r="K121" s="22" t="s">
        <v>3</v>
      </c>
      <c r="L121" s="22" t="s">
        <v>3</v>
      </c>
      <c r="M121" s="22" t="s">
        <v>3</v>
      </c>
      <c r="N121" s="22" t="s">
        <v>3</v>
      </c>
      <c r="O121" s="24">
        <v>3068.1</v>
      </c>
      <c r="P121" s="25"/>
      <c r="Q121" s="25"/>
      <c r="R121" s="26"/>
      <c r="S121" s="25"/>
      <c r="T121" s="25"/>
      <c r="U121" s="25"/>
    </row>
    <row r="122" spans="1:21" x14ac:dyDescent="0.2">
      <c r="A122" s="20" t="s">
        <v>35</v>
      </c>
      <c r="B122" s="22">
        <v>105303.70000000001</v>
      </c>
      <c r="C122" s="23">
        <v>21794.799999999999</v>
      </c>
      <c r="D122" s="22">
        <v>7769.0999999999995</v>
      </c>
      <c r="E122" s="23">
        <v>1592.7000000000003</v>
      </c>
      <c r="F122" s="22">
        <v>781</v>
      </c>
      <c r="G122" s="22" t="s">
        <v>3</v>
      </c>
      <c r="H122" s="23">
        <v>137241.30000000002</v>
      </c>
      <c r="I122" s="22">
        <v>3943.6</v>
      </c>
      <c r="J122" s="22" t="s">
        <v>3</v>
      </c>
      <c r="K122" s="22" t="s">
        <v>3</v>
      </c>
      <c r="L122" s="22" t="s">
        <v>3</v>
      </c>
      <c r="M122" s="22" t="s">
        <v>3</v>
      </c>
      <c r="N122" s="22" t="s">
        <v>3</v>
      </c>
      <c r="O122" s="24">
        <v>3943.6</v>
      </c>
      <c r="P122" s="25"/>
      <c r="Q122" s="25"/>
      <c r="R122" s="26"/>
      <c r="S122" s="25"/>
      <c r="T122" s="25"/>
      <c r="U122" s="25"/>
    </row>
    <row r="123" spans="1:21" x14ac:dyDescent="0.2">
      <c r="A123" s="20" t="s">
        <v>36</v>
      </c>
      <c r="B123" s="22">
        <v>100203.69999999998</v>
      </c>
      <c r="C123" s="23">
        <v>20421.599999999999</v>
      </c>
      <c r="D123" s="22">
        <v>8878.6999999999989</v>
      </c>
      <c r="E123" s="23">
        <v>1668.1</v>
      </c>
      <c r="F123" s="22">
        <v>781.1</v>
      </c>
      <c r="G123" s="22" t="s">
        <v>3</v>
      </c>
      <c r="H123" s="56">
        <v>131953.19999999998</v>
      </c>
      <c r="I123" s="22">
        <v>3864.5</v>
      </c>
      <c r="J123" s="22" t="s">
        <v>3</v>
      </c>
      <c r="K123" s="22" t="s">
        <v>3</v>
      </c>
      <c r="L123" s="22" t="s">
        <v>3</v>
      </c>
      <c r="M123" s="22" t="s">
        <v>3</v>
      </c>
      <c r="N123" s="22" t="s">
        <v>3</v>
      </c>
      <c r="O123" s="24">
        <v>3864.5</v>
      </c>
      <c r="P123" s="26"/>
      <c r="Q123" s="25"/>
      <c r="R123" s="26"/>
      <c r="S123" s="25"/>
      <c r="T123" s="25"/>
      <c r="U123" s="25"/>
    </row>
    <row r="124" spans="1:21" x14ac:dyDescent="0.2">
      <c r="A124" s="20" t="s">
        <v>27</v>
      </c>
      <c r="B124" s="22">
        <v>97041.4</v>
      </c>
      <c r="C124" s="23">
        <v>28404.600000000002</v>
      </c>
      <c r="D124" s="22">
        <v>2647.3000000000006</v>
      </c>
      <c r="E124" s="23">
        <v>1761.8</v>
      </c>
      <c r="F124" s="22">
        <v>796.3</v>
      </c>
      <c r="G124" s="22" t="s">
        <v>3</v>
      </c>
      <c r="H124" s="23">
        <v>130651.40000000001</v>
      </c>
      <c r="I124" s="22">
        <v>4516.7</v>
      </c>
      <c r="J124" s="22" t="s">
        <v>3</v>
      </c>
      <c r="K124" s="22" t="s">
        <v>3</v>
      </c>
      <c r="L124" s="22" t="s">
        <v>3</v>
      </c>
      <c r="M124" s="22" t="s">
        <v>3</v>
      </c>
      <c r="N124" s="22" t="s">
        <v>3</v>
      </c>
      <c r="O124" s="24">
        <v>4516.7</v>
      </c>
      <c r="P124" s="25"/>
      <c r="Q124" s="25"/>
      <c r="R124" s="26"/>
      <c r="S124" s="25"/>
      <c r="T124" s="25"/>
      <c r="U124" s="25"/>
    </row>
    <row r="125" spans="1:21" x14ac:dyDescent="0.2">
      <c r="A125" s="20" t="s">
        <v>37</v>
      </c>
      <c r="B125" s="22">
        <v>101198</v>
      </c>
      <c r="C125" s="23">
        <v>21442.5</v>
      </c>
      <c r="D125" s="22">
        <v>9606.5999999999985</v>
      </c>
      <c r="E125" s="23">
        <v>7164.8</v>
      </c>
      <c r="F125" s="22">
        <v>808.8</v>
      </c>
      <c r="G125" s="22" t="s">
        <v>3</v>
      </c>
      <c r="H125" s="23">
        <v>140220.69999999998</v>
      </c>
      <c r="I125" s="22">
        <v>3289</v>
      </c>
      <c r="J125" s="22" t="s">
        <v>3</v>
      </c>
      <c r="K125" s="22" t="s">
        <v>3</v>
      </c>
      <c r="L125" s="22" t="s">
        <v>3</v>
      </c>
      <c r="M125" s="22" t="s">
        <v>3</v>
      </c>
      <c r="N125" s="22" t="s">
        <v>3</v>
      </c>
      <c r="O125" s="24">
        <v>3289</v>
      </c>
      <c r="P125" s="25"/>
      <c r="Q125" s="25"/>
      <c r="R125" s="26"/>
      <c r="S125" s="25"/>
      <c r="T125" s="25"/>
      <c r="U125" s="25"/>
    </row>
    <row r="126" spans="1:21" x14ac:dyDescent="0.2">
      <c r="A126" s="20" t="s">
        <v>38</v>
      </c>
      <c r="B126" s="22">
        <v>100174.6</v>
      </c>
      <c r="C126" s="23">
        <v>23331.599999999999</v>
      </c>
      <c r="D126" s="22">
        <v>5381.8</v>
      </c>
      <c r="E126" s="23">
        <v>3690.0999999999995</v>
      </c>
      <c r="F126" s="22">
        <v>796.6</v>
      </c>
      <c r="G126" s="22" t="s">
        <v>3</v>
      </c>
      <c r="H126" s="23">
        <v>133374.70000000001</v>
      </c>
      <c r="I126" s="22">
        <v>3346.3</v>
      </c>
      <c r="J126" s="22" t="s">
        <v>3</v>
      </c>
      <c r="K126" s="22" t="s">
        <v>3</v>
      </c>
      <c r="L126" s="22" t="s">
        <v>3</v>
      </c>
      <c r="M126" s="22" t="s">
        <v>3</v>
      </c>
      <c r="N126" s="22" t="s">
        <v>3</v>
      </c>
      <c r="O126" s="24">
        <v>3346.3</v>
      </c>
      <c r="P126" s="25"/>
      <c r="Q126" s="25"/>
      <c r="R126" s="26"/>
      <c r="S126" s="25"/>
      <c r="T126" s="25"/>
      <c r="U126" s="25"/>
    </row>
    <row r="127" spans="1:21" x14ac:dyDescent="0.2">
      <c r="A127" s="20" t="s">
        <v>28</v>
      </c>
      <c r="B127" s="22">
        <v>103026.79999999999</v>
      </c>
      <c r="C127" s="23">
        <v>21355.599999999999</v>
      </c>
      <c r="D127" s="22">
        <v>6290.5</v>
      </c>
      <c r="E127" s="23">
        <v>2426.5</v>
      </c>
      <c r="F127" s="22">
        <v>811.8</v>
      </c>
      <c r="G127" s="22" t="s">
        <v>3</v>
      </c>
      <c r="H127" s="23">
        <v>133911.19999999998</v>
      </c>
      <c r="I127" s="22">
        <v>3888.3999999999996</v>
      </c>
      <c r="J127" s="22" t="s">
        <v>3</v>
      </c>
      <c r="K127" s="22" t="s">
        <v>3</v>
      </c>
      <c r="L127" s="22" t="s">
        <v>3</v>
      </c>
      <c r="M127" s="22" t="s">
        <v>3</v>
      </c>
      <c r="N127" s="22" t="s">
        <v>3</v>
      </c>
      <c r="O127" s="24">
        <v>3888.3999999999996</v>
      </c>
      <c r="P127" s="25"/>
      <c r="Q127" s="25"/>
      <c r="R127" s="26"/>
      <c r="S127" s="25"/>
      <c r="T127" s="25"/>
      <c r="U127" s="25"/>
    </row>
    <row r="128" spans="1:21" x14ac:dyDescent="0.2">
      <c r="A128" s="19"/>
      <c r="B128" s="22"/>
      <c r="C128" s="23"/>
      <c r="D128" s="22"/>
      <c r="E128" s="23"/>
      <c r="F128" s="22"/>
      <c r="G128" s="22"/>
      <c r="H128" s="23"/>
      <c r="I128" s="22"/>
      <c r="J128" s="23"/>
      <c r="K128" s="22"/>
      <c r="L128" s="22"/>
      <c r="M128" s="22"/>
      <c r="N128" s="22"/>
      <c r="O128" s="24"/>
      <c r="P128" s="25"/>
      <c r="Q128" s="25"/>
      <c r="R128" s="26"/>
      <c r="S128" s="25"/>
      <c r="T128" s="25"/>
      <c r="U128" s="25"/>
    </row>
    <row r="129" spans="1:258" x14ac:dyDescent="0.2">
      <c r="A129" s="19" t="s">
        <v>56</v>
      </c>
      <c r="B129" s="22">
        <v>100509.09999999999</v>
      </c>
      <c r="C129" s="23">
        <v>23098.799999999999</v>
      </c>
      <c r="D129" s="22">
        <v>6138.2</v>
      </c>
      <c r="E129" s="23">
        <v>1218.1999999999998</v>
      </c>
      <c r="F129" s="22">
        <v>801.2</v>
      </c>
      <c r="G129" s="22" t="s">
        <v>3</v>
      </c>
      <c r="H129" s="23">
        <v>131765.5</v>
      </c>
      <c r="I129" s="22">
        <v>3436.3999999999996</v>
      </c>
      <c r="J129" s="23">
        <v>701</v>
      </c>
      <c r="K129" s="22">
        <v>58.8</v>
      </c>
      <c r="L129" s="22" t="s">
        <v>3</v>
      </c>
      <c r="M129" s="22" t="s">
        <v>3</v>
      </c>
      <c r="N129" s="22" t="s">
        <v>3</v>
      </c>
      <c r="O129" s="24">
        <v>4196.2</v>
      </c>
      <c r="P129" s="25"/>
      <c r="Q129" s="25"/>
      <c r="R129" s="26"/>
      <c r="S129" s="25"/>
      <c r="T129" s="25"/>
      <c r="U129" s="25"/>
    </row>
    <row r="130" spans="1:258" ht="15.75" x14ac:dyDescent="0.2">
      <c r="A130" s="19" t="s">
        <v>54</v>
      </c>
      <c r="B130" s="22">
        <v>108667.1</v>
      </c>
      <c r="C130" s="23">
        <v>27556.400000000001</v>
      </c>
      <c r="D130" s="22">
        <v>6211.1</v>
      </c>
      <c r="E130" s="23">
        <v>1174.4000000000001</v>
      </c>
      <c r="F130" s="22">
        <v>787.1</v>
      </c>
      <c r="G130" s="22" t="s">
        <v>3</v>
      </c>
      <c r="H130" s="23">
        <v>144396.1</v>
      </c>
      <c r="I130" s="22">
        <v>3405.4</v>
      </c>
      <c r="J130" s="23">
        <v>1006.3</v>
      </c>
      <c r="K130" s="22">
        <v>58.8</v>
      </c>
      <c r="L130" s="22" t="s">
        <v>3</v>
      </c>
      <c r="M130" s="22" t="s">
        <v>3</v>
      </c>
      <c r="N130" s="22" t="s">
        <v>3</v>
      </c>
      <c r="O130" s="24">
        <v>4470.5</v>
      </c>
      <c r="P130" s="25"/>
      <c r="Q130" s="25"/>
      <c r="R130" s="26"/>
      <c r="S130" s="25"/>
      <c r="T130" s="25"/>
      <c r="U130" s="25"/>
    </row>
    <row r="131" spans="1:258" x14ac:dyDescent="0.2">
      <c r="A131" s="19" t="s">
        <v>55</v>
      </c>
      <c r="B131" s="22">
        <v>105568</v>
      </c>
      <c r="C131" s="23">
        <v>31952.2</v>
      </c>
      <c r="D131" s="22">
        <v>6564.4</v>
      </c>
      <c r="E131" s="23">
        <v>1136.9000000000001</v>
      </c>
      <c r="F131" s="22">
        <v>790.3</v>
      </c>
      <c r="G131" s="22" t="s">
        <v>3</v>
      </c>
      <c r="H131" s="23">
        <v>146011.79999999999</v>
      </c>
      <c r="I131" s="22">
        <v>3485.9</v>
      </c>
      <c r="J131" s="23">
        <v>1060</v>
      </c>
      <c r="K131" s="22">
        <v>59.1</v>
      </c>
      <c r="L131" s="22" t="s">
        <v>3</v>
      </c>
      <c r="M131" s="22" t="s">
        <v>3</v>
      </c>
      <c r="N131" s="22" t="s">
        <v>3</v>
      </c>
      <c r="O131" s="24">
        <v>4605</v>
      </c>
      <c r="P131" s="25"/>
      <c r="Q131" s="25"/>
      <c r="R131" s="26"/>
      <c r="S131" s="25"/>
      <c r="T131" s="25"/>
      <c r="U131" s="25"/>
    </row>
    <row r="132" spans="1:258" ht="13.5" customHeight="1" x14ac:dyDescent="0.25">
      <c r="A132" s="19" t="s">
        <v>61</v>
      </c>
      <c r="B132" s="22">
        <v>119856.4</v>
      </c>
      <c r="C132" s="22">
        <v>30056</v>
      </c>
      <c r="D132" s="22">
        <v>5135.6000000000004</v>
      </c>
      <c r="E132" s="22">
        <v>1109.0999999999999</v>
      </c>
      <c r="F132" s="22">
        <v>790.3</v>
      </c>
      <c r="G132" s="22" t="s">
        <v>3</v>
      </c>
      <c r="H132" s="22">
        <v>156947.4</v>
      </c>
      <c r="I132" s="22">
        <v>4165.8</v>
      </c>
      <c r="J132" s="22">
        <v>1775.2</v>
      </c>
      <c r="K132" s="22">
        <v>55.9</v>
      </c>
      <c r="L132" s="22" t="s">
        <v>3</v>
      </c>
      <c r="M132" s="22" t="s">
        <v>3</v>
      </c>
      <c r="N132" s="22" t="s">
        <v>3</v>
      </c>
      <c r="O132" s="22">
        <v>5996.9</v>
      </c>
      <c r="P132" s="69"/>
      <c r="Q132" s="69"/>
      <c r="R132" s="70"/>
      <c r="S132" s="69"/>
      <c r="T132" s="69"/>
      <c r="U132" s="69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</row>
    <row r="133" spans="1:258" ht="13.5" customHeight="1" x14ac:dyDescent="0.25">
      <c r="A133" s="19" t="s">
        <v>63</v>
      </c>
      <c r="B133" s="22">
        <v>110697.9</v>
      </c>
      <c r="C133" s="22">
        <v>24903.1</v>
      </c>
      <c r="D133" s="22">
        <v>3905.5</v>
      </c>
      <c r="E133" s="22">
        <v>1020.3</v>
      </c>
      <c r="F133" s="22">
        <v>790.3</v>
      </c>
      <c r="G133" s="22" t="s">
        <v>3</v>
      </c>
      <c r="H133" s="22">
        <v>141317.09999999998</v>
      </c>
      <c r="I133" s="22">
        <v>4930.6000000000004</v>
      </c>
      <c r="J133" s="22">
        <v>2418.8000000000002</v>
      </c>
      <c r="K133" s="22">
        <v>76.3</v>
      </c>
      <c r="L133" s="22" t="s">
        <v>3</v>
      </c>
      <c r="M133" s="22" t="s">
        <v>3</v>
      </c>
      <c r="N133" s="22" t="s">
        <v>3</v>
      </c>
      <c r="O133" s="22">
        <v>7425.7000000000007</v>
      </c>
      <c r="P133" s="72"/>
      <c r="Q133" s="72"/>
      <c r="R133" s="73"/>
      <c r="S133" s="72"/>
      <c r="T133" s="72"/>
      <c r="U133" s="72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  <c r="IT133" s="71"/>
      <c r="IU133" s="71"/>
      <c r="IV133" s="71"/>
      <c r="IW133" s="71"/>
      <c r="IX133" s="71"/>
    </row>
    <row r="134" spans="1:258" ht="13.5" customHeight="1" x14ac:dyDescent="0.25">
      <c r="A134" s="19" t="s">
        <v>64</v>
      </c>
      <c r="B134" s="22">
        <v>107807</v>
      </c>
      <c r="C134" s="22">
        <v>24122.3</v>
      </c>
      <c r="D134" s="22">
        <v>5605.3</v>
      </c>
      <c r="E134" s="22">
        <v>1109.0999999999999</v>
      </c>
      <c r="F134" s="22">
        <v>769.2</v>
      </c>
      <c r="G134" s="22" t="s">
        <v>3</v>
      </c>
      <c r="H134" s="22">
        <v>139412.9</v>
      </c>
      <c r="I134" s="22">
        <v>4982.3999999999996</v>
      </c>
      <c r="J134" s="22">
        <v>2069.8000000000002</v>
      </c>
      <c r="K134" s="22">
        <v>58.7</v>
      </c>
      <c r="L134" s="22" t="s">
        <v>3</v>
      </c>
      <c r="M134" s="22" t="s">
        <v>3</v>
      </c>
      <c r="N134" s="22" t="s">
        <v>3</v>
      </c>
      <c r="O134" s="22">
        <v>7110.9</v>
      </c>
      <c r="P134" s="72"/>
      <c r="Q134" s="72"/>
      <c r="R134" s="73"/>
      <c r="S134" s="72"/>
      <c r="T134" s="72"/>
      <c r="U134" s="72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</row>
    <row r="135" spans="1:258" ht="13.5" customHeight="1" x14ac:dyDescent="0.25">
      <c r="A135" s="19" t="s">
        <v>67</v>
      </c>
      <c r="B135" s="22">
        <v>120855.7</v>
      </c>
      <c r="C135" s="22">
        <v>29582.799999999999</v>
      </c>
      <c r="D135" s="22">
        <v>8666.9</v>
      </c>
      <c r="E135" s="22">
        <v>1211.8</v>
      </c>
      <c r="F135" s="22">
        <v>769.2</v>
      </c>
      <c r="G135" s="22" t="s">
        <v>3</v>
      </c>
      <c r="H135" s="22">
        <v>161086.39999999999</v>
      </c>
      <c r="I135" s="22">
        <v>4998.7</v>
      </c>
      <c r="J135" s="22">
        <v>2464.1999999999998</v>
      </c>
      <c r="K135" s="22">
        <v>197.8</v>
      </c>
      <c r="L135" s="22" t="s">
        <v>3</v>
      </c>
      <c r="M135" s="22" t="s">
        <v>3</v>
      </c>
      <c r="N135" s="22" t="s">
        <v>3</v>
      </c>
      <c r="O135" s="22">
        <v>7660.7</v>
      </c>
      <c r="P135" s="75"/>
      <c r="Q135" s="75"/>
      <c r="R135" s="76"/>
      <c r="S135" s="75"/>
      <c r="T135" s="75"/>
      <c r="U135" s="75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  <c r="IW135" s="74"/>
      <c r="IX135" s="74"/>
    </row>
    <row r="136" spans="1:258" ht="13.5" customHeight="1" x14ac:dyDescent="0.25">
      <c r="A136" s="19" t="s">
        <v>36</v>
      </c>
      <c r="B136" s="22">
        <v>96864.1</v>
      </c>
      <c r="C136" s="22">
        <v>25407</v>
      </c>
      <c r="D136" s="22">
        <v>6012.1</v>
      </c>
      <c r="E136" s="22">
        <v>23902.400000000001</v>
      </c>
      <c r="F136" s="22">
        <v>723.1</v>
      </c>
      <c r="G136" s="22" t="s">
        <v>3</v>
      </c>
      <c r="H136" s="22">
        <v>152908.70000000001</v>
      </c>
      <c r="I136" s="22">
        <v>3862.6</v>
      </c>
      <c r="J136" s="22">
        <v>2598.1999999999998</v>
      </c>
      <c r="K136" s="22">
        <v>56.7</v>
      </c>
      <c r="L136" s="22">
        <v>1099.0999999999999</v>
      </c>
      <c r="M136" s="22" t="s">
        <v>3</v>
      </c>
      <c r="N136" s="22" t="s">
        <v>3</v>
      </c>
      <c r="O136" s="22">
        <v>7616.5999999999985</v>
      </c>
      <c r="P136" s="78"/>
      <c r="Q136" s="78"/>
      <c r="R136" s="79"/>
      <c r="S136" s="78"/>
      <c r="T136" s="78"/>
      <c r="U136" s="78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  <c r="IT136" s="77"/>
      <c r="IU136" s="77"/>
      <c r="IV136" s="77"/>
      <c r="IW136" s="77"/>
      <c r="IX136" s="77"/>
    </row>
    <row r="137" spans="1:258" ht="13.5" customHeight="1" x14ac:dyDescent="0.25">
      <c r="A137" s="19" t="s">
        <v>27</v>
      </c>
      <c r="B137" s="22">
        <v>111847.7</v>
      </c>
      <c r="C137" s="22">
        <v>22312.7</v>
      </c>
      <c r="D137" s="22">
        <v>8018.5</v>
      </c>
      <c r="E137" s="22">
        <v>1262.2</v>
      </c>
      <c r="F137" s="22">
        <v>692.7</v>
      </c>
      <c r="G137" s="22" t="s">
        <v>3</v>
      </c>
      <c r="H137" s="22">
        <v>144133.80000000002</v>
      </c>
      <c r="I137" s="22">
        <v>4788.6000000000004</v>
      </c>
      <c r="J137" s="22">
        <v>1018.3</v>
      </c>
      <c r="K137" s="22">
        <v>0.2</v>
      </c>
      <c r="L137" s="22" t="s">
        <v>3</v>
      </c>
      <c r="M137" s="22" t="s">
        <v>3</v>
      </c>
      <c r="N137" s="22" t="s">
        <v>3</v>
      </c>
      <c r="O137" s="22">
        <v>5807.1</v>
      </c>
      <c r="P137" s="81"/>
      <c r="Q137" s="81"/>
      <c r="R137" s="82"/>
      <c r="S137" s="81"/>
      <c r="T137" s="81"/>
      <c r="U137" s="81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  <c r="IV137" s="80"/>
      <c r="IW137" s="80"/>
      <c r="IX137" s="80"/>
    </row>
    <row r="138" spans="1:258" ht="13.5" customHeight="1" x14ac:dyDescent="0.25">
      <c r="A138" s="19" t="s">
        <v>37</v>
      </c>
      <c r="B138" s="22">
        <v>71839.5</v>
      </c>
      <c r="C138" s="23">
        <v>21920.600000000002</v>
      </c>
      <c r="D138" s="22">
        <v>6942.4000000000005</v>
      </c>
      <c r="E138" s="23">
        <v>48910.499999999993</v>
      </c>
      <c r="F138" s="22">
        <v>692.7</v>
      </c>
      <c r="G138" s="22" t="s">
        <v>3</v>
      </c>
      <c r="H138" s="22">
        <v>150305.70000000001</v>
      </c>
      <c r="I138" s="22">
        <v>3759.3</v>
      </c>
      <c r="J138" s="23">
        <v>615</v>
      </c>
      <c r="K138" s="22">
        <v>318.60000000000002</v>
      </c>
      <c r="L138" s="22">
        <v>1100.2</v>
      </c>
      <c r="M138" s="22" t="s">
        <v>3</v>
      </c>
      <c r="N138" s="24" t="s">
        <v>3</v>
      </c>
      <c r="O138" s="22">
        <v>5793.1</v>
      </c>
      <c r="P138" s="81"/>
      <c r="Q138" s="81"/>
      <c r="R138" s="82"/>
      <c r="S138" s="81"/>
      <c r="T138" s="81"/>
      <c r="U138" s="81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  <c r="IV138" s="80"/>
      <c r="IW138" s="80"/>
      <c r="IX138" s="80"/>
    </row>
    <row r="139" spans="1:258" x14ac:dyDescent="0.2">
      <c r="A139" s="58"/>
      <c r="B139" s="59"/>
      <c r="C139" s="60"/>
      <c r="D139" s="59"/>
      <c r="E139" s="60"/>
      <c r="F139" s="59"/>
      <c r="G139" s="61"/>
      <c r="H139" s="62"/>
      <c r="I139" s="59"/>
      <c r="J139" s="60"/>
      <c r="K139" s="59"/>
      <c r="L139" s="59"/>
      <c r="M139" s="59"/>
      <c r="N139" s="63"/>
      <c r="O139" s="62"/>
      <c r="Q139" s="25"/>
      <c r="R139" s="26"/>
      <c r="S139" s="25"/>
      <c r="U139" s="25"/>
    </row>
    <row r="140" spans="1:258" x14ac:dyDescent="0.2">
      <c r="A140" s="83"/>
      <c r="B140" s="46"/>
      <c r="C140" s="46"/>
      <c r="D140" s="46"/>
      <c r="E140" s="46"/>
      <c r="F140" s="46"/>
      <c r="G140" s="47"/>
      <c r="H140" s="46"/>
      <c r="I140" s="46"/>
      <c r="J140" s="46"/>
      <c r="K140" s="46"/>
      <c r="L140" s="46"/>
      <c r="M140" s="46"/>
      <c r="N140" s="47"/>
      <c r="O140" s="48"/>
      <c r="Q140" s="25"/>
      <c r="R140" s="26"/>
      <c r="S140" s="25"/>
    </row>
    <row r="141" spans="1:258" x14ac:dyDescent="0.2">
      <c r="A141" s="58" t="s">
        <v>71</v>
      </c>
      <c r="B141" s="60"/>
      <c r="C141" s="60"/>
      <c r="D141" s="60"/>
      <c r="E141" s="60"/>
      <c r="F141" s="60"/>
      <c r="G141" s="84"/>
      <c r="H141" s="60"/>
      <c r="I141" s="60"/>
      <c r="J141" s="60"/>
      <c r="K141" s="60"/>
      <c r="L141" s="60"/>
      <c r="M141" s="60"/>
      <c r="N141" s="84"/>
      <c r="O141" s="85"/>
      <c r="Q141" s="25"/>
      <c r="S141" s="25"/>
    </row>
    <row r="142" spans="1:258" x14ac:dyDescent="0.2">
      <c r="B142" s="64"/>
      <c r="C142" s="64"/>
      <c r="D142" s="64"/>
      <c r="E142" s="64"/>
      <c r="F142" s="64"/>
      <c r="G142" s="65"/>
      <c r="H142" s="64"/>
      <c r="I142" s="64"/>
      <c r="J142" s="64"/>
      <c r="K142" s="64"/>
      <c r="L142" s="64"/>
      <c r="M142" s="64"/>
      <c r="N142" s="65"/>
      <c r="O142" s="64"/>
      <c r="P142" s="64"/>
      <c r="Q142" s="64"/>
      <c r="R142" s="65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  <c r="GU142" s="64"/>
      <c r="GV142" s="64"/>
      <c r="GW142" s="64"/>
      <c r="GX142" s="64"/>
      <c r="GY142" s="64"/>
      <c r="GZ142" s="64"/>
      <c r="HA142" s="64"/>
      <c r="HB142" s="64"/>
      <c r="HC142" s="64"/>
      <c r="HD142" s="64"/>
      <c r="HE142" s="64"/>
      <c r="HF142" s="64"/>
      <c r="HG142" s="64"/>
      <c r="HH142" s="64"/>
      <c r="HI142" s="64"/>
      <c r="HJ142" s="64"/>
      <c r="HK142" s="64"/>
      <c r="HL142" s="64"/>
      <c r="HM142" s="64"/>
      <c r="HN142" s="64"/>
      <c r="HO142" s="64"/>
      <c r="HP142" s="64"/>
      <c r="HQ142" s="64"/>
      <c r="HR142" s="64"/>
      <c r="HS142" s="64"/>
      <c r="HT142" s="64"/>
      <c r="HU142" s="64"/>
      <c r="HV142" s="64"/>
      <c r="HW142" s="64"/>
      <c r="HX142" s="64"/>
      <c r="HY142" s="64"/>
      <c r="HZ142" s="64"/>
      <c r="IA142" s="64"/>
      <c r="IB142" s="64"/>
      <c r="IC142" s="64"/>
      <c r="ID142" s="64"/>
      <c r="IE142" s="64"/>
      <c r="IF142" s="64"/>
      <c r="IG142" s="64"/>
      <c r="IH142" s="64"/>
      <c r="II142" s="64"/>
      <c r="IJ142" s="64"/>
      <c r="IK142" s="64"/>
      <c r="IL142" s="64"/>
      <c r="IM142" s="64"/>
      <c r="IN142" s="64"/>
      <c r="IO142" s="64"/>
      <c r="IP142" s="64"/>
      <c r="IQ142" s="64"/>
      <c r="IR142" s="64"/>
      <c r="IS142" s="64"/>
      <c r="IT142" s="64"/>
      <c r="IU142" s="64"/>
      <c r="IV142" s="64"/>
      <c r="IW142" s="64"/>
      <c r="IX142" s="64"/>
    </row>
    <row r="143" spans="1:258" x14ac:dyDescent="0.2">
      <c r="B143" s="64"/>
      <c r="C143" s="64"/>
      <c r="D143" s="64"/>
      <c r="E143" s="64"/>
      <c r="F143" s="64"/>
      <c r="G143" s="65"/>
      <c r="H143" s="64"/>
      <c r="I143" s="64" t="s">
        <v>0</v>
      </c>
      <c r="J143" s="64"/>
      <c r="K143" s="64"/>
      <c r="L143" s="64"/>
      <c r="M143" s="64"/>
      <c r="N143" s="65"/>
      <c r="O143" s="64"/>
      <c r="P143" s="64"/>
      <c r="Q143" s="64"/>
      <c r="R143" s="65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  <c r="GU143" s="64"/>
      <c r="GV143" s="64"/>
      <c r="GW143" s="64"/>
      <c r="GX143" s="64"/>
      <c r="GY143" s="64"/>
      <c r="GZ143" s="64"/>
      <c r="HA143" s="64"/>
      <c r="HB143" s="64"/>
      <c r="HC143" s="64"/>
      <c r="HD143" s="64"/>
      <c r="HE143" s="64"/>
      <c r="HF143" s="64"/>
      <c r="HG143" s="64"/>
      <c r="HH143" s="64"/>
      <c r="HI143" s="64"/>
      <c r="HJ143" s="64"/>
      <c r="HK143" s="64"/>
      <c r="HL143" s="64"/>
      <c r="HM143" s="64"/>
      <c r="HN143" s="64"/>
      <c r="HO143" s="64"/>
      <c r="HP143" s="64"/>
      <c r="HQ143" s="64"/>
      <c r="HR143" s="64"/>
      <c r="HS143" s="64"/>
      <c r="HT143" s="64"/>
      <c r="HU143" s="64"/>
      <c r="HV143" s="64"/>
      <c r="HW143" s="64"/>
      <c r="HX143" s="64"/>
      <c r="HY143" s="64"/>
      <c r="HZ143" s="64"/>
      <c r="IA143" s="64"/>
      <c r="IB143" s="64"/>
      <c r="IC143" s="64"/>
      <c r="ID143" s="64"/>
      <c r="IE143" s="64"/>
      <c r="IF143" s="64"/>
      <c r="IG143" s="64"/>
      <c r="IH143" s="64"/>
      <c r="II143" s="64"/>
      <c r="IJ143" s="64"/>
      <c r="IK143" s="64"/>
      <c r="IL143" s="64"/>
      <c r="IM143" s="64"/>
      <c r="IN143" s="64"/>
      <c r="IO143" s="64"/>
      <c r="IP143" s="64"/>
      <c r="IQ143" s="64"/>
      <c r="IR143" s="64"/>
      <c r="IS143" s="64"/>
      <c r="IT143" s="64"/>
      <c r="IU143" s="64"/>
      <c r="IV143" s="64"/>
      <c r="IW143" s="64"/>
      <c r="IX143" s="64"/>
    </row>
    <row r="144" spans="1:258" x14ac:dyDescent="0.2">
      <c r="B144" s="64"/>
      <c r="C144" s="64"/>
      <c r="D144" s="64"/>
      <c r="E144" s="64"/>
      <c r="F144" s="64"/>
      <c r="G144" s="65"/>
      <c r="H144" s="66"/>
      <c r="I144" s="64"/>
      <c r="J144" s="64"/>
      <c r="K144" s="64"/>
      <c r="L144" s="64"/>
      <c r="M144" s="64"/>
      <c r="N144" s="65"/>
      <c r="O144" s="64"/>
      <c r="P144" s="64"/>
      <c r="Q144" s="64"/>
      <c r="R144" s="65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  <c r="GU144" s="64"/>
      <c r="GV144" s="64"/>
      <c r="GW144" s="64"/>
      <c r="GX144" s="64"/>
      <c r="GY144" s="64"/>
      <c r="GZ144" s="64"/>
      <c r="HA144" s="64"/>
      <c r="HB144" s="64"/>
      <c r="HC144" s="64"/>
      <c r="HD144" s="64"/>
      <c r="HE144" s="64"/>
      <c r="HF144" s="64"/>
      <c r="HG144" s="64"/>
      <c r="HH144" s="64"/>
      <c r="HI144" s="64"/>
      <c r="HJ144" s="64"/>
      <c r="HK144" s="64"/>
      <c r="HL144" s="64"/>
      <c r="HM144" s="64"/>
      <c r="HN144" s="64"/>
      <c r="HO144" s="64"/>
      <c r="HP144" s="64"/>
      <c r="HQ144" s="64"/>
      <c r="HR144" s="64"/>
      <c r="HS144" s="64"/>
      <c r="HT144" s="64"/>
      <c r="HU144" s="64"/>
      <c r="HV144" s="64"/>
      <c r="HW144" s="64"/>
      <c r="HX144" s="64"/>
      <c r="HY144" s="64"/>
      <c r="HZ144" s="64"/>
      <c r="IA144" s="64"/>
      <c r="IB144" s="64"/>
      <c r="IC144" s="64"/>
      <c r="ID144" s="64"/>
      <c r="IE144" s="64"/>
      <c r="IF144" s="64"/>
      <c r="IG144" s="64"/>
      <c r="IH144" s="64"/>
      <c r="II144" s="64"/>
      <c r="IJ144" s="64"/>
      <c r="IK144" s="64"/>
      <c r="IL144" s="64"/>
      <c r="IM144" s="64"/>
      <c r="IN144" s="64"/>
      <c r="IO144" s="64"/>
      <c r="IP144" s="64"/>
      <c r="IQ144" s="64"/>
      <c r="IR144" s="64"/>
      <c r="IS144" s="64"/>
      <c r="IT144" s="64"/>
      <c r="IU144" s="64"/>
      <c r="IV144" s="64"/>
      <c r="IW144" s="64"/>
      <c r="IX144" s="64"/>
    </row>
    <row r="145" spans="2:258" x14ac:dyDescent="0.2">
      <c r="B145" s="64"/>
      <c r="C145" s="64"/>
      <c r="D145" s="64"/>
      <c r="E145" s="64"/>
      <c r="F145" s="64"/>
      <c r="G145" s="65"/>
      <c r="H145" s="64"/>
      <c r="I145" s="64"/>
      <c r="J145" s="64"/>
      <c r="K145" s="64"/>
      <c r="L145" s="64"/>
      <c r="M145" s="64"/>
      <c r="N145" s="65"/>
      <c r="O145" s="64"/>
      <c r="P145" s="64"/>
      <c r="Q145" s="64"/>
      <c r="R145" s="65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  <c r="GU145" s="64"/>
      <c r="GV145" s="64"/>
      <c r="GW145" s="64"/>
      <c r="GX145" s="64"/>
      <c r="GY145" s="64"/>
      <c r="GZ145" s="64"/>
      <c r="HA145" s="64"/>
      <c r="HB145" s="64"/>
      <c r="HC145" s="64"/>
      <c r="HD145" s="64"/>
      <c r="HE145" s="64"/>
      <c r="HF145" s="64"/>
      <c r="HG145" s="64"/>
      <c r="HH145" s="64"/>
      <c r="HI145" s="64"/>
      <c r="HJ145" s="64"/>
      <c r="HK145" s="64"/>
      <c r="HL145" s="64"/>
      <c r="HM145" s="64"/>
      <c r="HN145" s="64"/>
      <c r="HO145" s="64"/>
      <c r="HP145" s="64"/>
      <c r="HQ145" s="64"/>
      <c r="HR145" s="64"/>
      <c r="HS145" s="64"/>
      <c r="HT145" s="64"/>
      <c r="HU145" s="64"/>
      <c r="HV145" s="64"/>
      <c r="HW145" s="64"/>
      <c r="HX145" s="64"/>
      <c r="HY145" s="64"/>
      <c r="HZ145" s="64"/>
      <c r="IA145" s="64"/>
      <c r="IB145" s="64"/>
      <c r="IC145" s="64"/>
      <c r="ID145" s="64"/>
      <c r="IE145" s="64"/>
      <c r="IF145" s="64"/>
      <c r="IG145" s="64"/>
      <c r="IH145" s="64"/>
      <c r="II145" s="64"/>
      <c r="IJ145" s="64"/>
      <c r="IK145" s="64"/>
      <c r="IL145" s="64"/>
      <c r="IM145" s="64"/>
      <c r="IN145" s="64"/>
      <c r="IO145" s="64"/>
      <c r="IP145" s="64"/>
      <c r="IQ145" s="64"/>
      <c r="IR145" s="64"/>
      <c r="IS145" s="64"/>
      <c r="IT145" s="64"/>
      <c r="IU145" s="64"/>
      <c r="IV145" s="64"/>
      <c r="IW145" s="64"/>
      <c r="IX145" s="64"/>
    </row>
    <row r="146" spans="2:258" x14ac:dyDescent="0.2">
      <c r="B146" s="64"/>
      <c r="C146" s="64"/>
      <c r="D146" s="64"/>
      <c r="E146" s="64"/>
      <c r="F146" s="64"/>
      <c r="G146" s="65"/>
      <c r="H146" s="64"/>
      <c r="I146" s="64"/>
      <c r="J146" s="64"/>
      <c r="K146" s="64"/>
      <c r="L146" s="64"/>
      <c r="M146" s="64"/>
      <c r="N146" s="65"/>
      <c r="O146" s="64"/>
      <c r="P146" s="64"/>
      <c r="Q146" s="64"/>
      <c r="R146" s="65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  <c r="GU146" s="64"/>
      <c r="GV146" s="64"/>
      <c r="GW146" s="64"/>
      <c r="GX146" s="64"/>
      <c r="GY146" s="64"/>
      <c r="GZ146" s="64"/>
      <c r="HA146" s="64"/>
      <c r="HB146" s="64"/>
      <c r="HC146" s="64"/>
      <c r="HD146" s="64"/>
      <c r="HE146" s="64"/>
      <c r="HF146" s="64"/>
      <c r="HG146" s="64"/>
      <c r="HH146" s="64"/>
      <c r="HI146" s="64"/>
      <c r="HJ146" s="64"/>
      <c r="HK146" s="64"/>
      <c r="HL146" s="64"/>
      <c r="HM146" s="64"/>
      <c r="HN146" s="64"/>
      <c r="HO146" s="64"/>
      <c r="HP146" s="64"/>
      <c r="HQ146" s="64"/>
      <c r="HR146" s="64"/>
      <c r="HS146" s="64"/>
      <c r="HT146" s="64"/>
      <c r="HU146" s="64"/>
      <c r="HV146" s="64"/>
      <c r="HW146" s="64"/>
      <c r="HX146" s="64"/>
      <c r="HY146" s="64"/>
      <c r="HZ146" s="64"/>
      <c r="IA146" s="64"/>
      <c r="IB146" s="64"/>
      <c r="IC146" s="64"/>
      <c r="ID146" s="64"/>
      <c r="IE146" s="64"/>
      <c r="IF146" s="64"/>
      <c r="IG146" s="64"/>
      <c r="IH146" s="64"/>
      <c r="II146" s="64"/>
      <c r="IJ146" s="64"/>
      <c r="IK146" s="64"/>
      <c r="IL146" s="64"/>
      <c r="IM146" s="64"/>
      <c r="IN146" s="64"/>
      <c r="IO146" s="64"/>
      <c r="IP146" s="64"/>
      <c r="IQ146" s="64"/>
      <c r="IR146" s="64"/>
      <c r="IS146" s="64"/>
      <c r="IT146" s="64"/>
      <c r="IU146" s="64"/>
      <c r="IV146" s="64"/>
      <c r="IW146" s="64"/>
      <c r="IX146" s="64"/>
    </row>
    <row r="147" spans="2:258" x14ac:dyDescent="0.2">
      <c r="B147" s="64"/>
      <c r="C147" s="64"/>
      <c r="D147" s="64"/>
      <c r="E147" s="64"/>
      <c r="F147" s="64"/>
      <c r="G147" s="65"/>
      <c r="H147" s="64"/>
      <c r="I147" s="64"/>
      <c r="J147" s="64"/>
      <c r="K147" s="64"/>
      <c r="L147" s="64"/>
      <c r="M147" s="64"/>
      <c r="N147" s="65"/>
      <c r="O147" s="64"/>
      <c r="P147" s="64"/>
      <c r="Q147" s="64"/>
      <c r="R147" s="65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  <c r="GU147" s="64"/>
      <c r="GV147" s="64"/>
      <c r="GW147" s="64"/>
      <c r="GX147" s="64"/>
      <c r="GY147" s="64"/>
      <c r="GZ147" s="64"/>
      <c r="HA147" s="64"/>
      <c r="HB147" s="64"/>
      <c r="HC147" s="64"/>
      <c r="HD147" s="64"/>
      <c r="HE147" s="64"/>
      <c r="HF147" s="64"/>
      <c r="HG147" s="64"/>
      <c r="HH147" s="64"/>
      <c r="HI147" s="64"/>
      <c r="HJ147" s="64"/>
      <c r="HK147" s="64"/>
      <c r="HL147" s="64"/>
      <c r="HM147" s="64"/>
      <c r="HN147" s="64"/>
      <c r="HO147" s="64"/>
      <c r="HP147" s="64"/>
      <c r="HQ147" s="64"/>
      <c r="HR147" s="64"/>
      <c r="HS147" s="64"/>
      <c r="HT147" s="64"/>
      <c r="HU147" s="64"/>
      <c r="HV147" s="64"/>
      <c r="HW147" s="64"/>
      <c r="HX147" s="64"/>
      <c r="HY147" s="64"/>
      <c r="HZ147" s="64"/>
      <c r="IA147" s="64"/>
      <c r="IB147" s="64"/>
      <c r="IC147" s="64"/>
      <c r="ID147" s="64"/>
      <c r="IE147" s="64"/>
      <c r="IF147" s="64"/>
      <c r="IG147" s="64"/>
      <c r="IH147" s="64"/>
      <c r="II147" s="64"/>
      <c r="IJ147" s="64"/>
      <c r="IK147" s="64"/>
      <c r="IL147" s="64"/>
      <c r="IM147" s="64"/>
      <c r="IN147" s="64"/>
      <c r="IO147" s="64"/>
      <c r="IP147" s="64"/>
      <c r="IQ147" s="64"/>
      <c r="IR147" s="64"/>
      <c r="IS147" s="64"/>
      <c r="IT147" s="64"/>
      <c r="IU147" s="64"/>
      <c r="IV147" s="64"/>
      <c r="IW147" s="64"/>
      <c r="IX147" s="64"/>
    </row>
  </sheetData>
  <mergeCells count="2">
    <mergeCell ref="A5:O5"/>
    <mergeCell ref="A4:O4"/>
  </mergeCells>
  <phoneticPr fontId="0" type="noConversion"/>
  <printOptions horizontalCentered="1" verticalCentered="1" gridLinesSet="0"/>
  <pageMargins left="0.67" right="0.51181102362204722" top="0.51" bottom="0.55118110236220474" header="0.51181102362204722" footer="0.51181102362204722"/>
  <pageSetup paperSize="9" scale="51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ii8 dépôts par détenteurs</vt:lpstr>
      <vt:lpstr>'ii8 dépôts par détenteurs'!Zone_d_impression</vt:lpstr>
      <vt:lpstr>Zone_impres_MI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Nadia GIRIMANA</cp:lastModifiedBy>
  <cp:lastPrinted>2014-11-06T07:38:08Z</cp:lastPrinted>
  <dcterms:created xsi:type="dcterms:W3CDTF">2000-09-13T06:16:35Z</dcterms:created>
  <dcterms:modified xsi:type="dcterms:W3CDTF">2015-01-20T09:08:10Z</dcterms:modified>
</cp:coreProperties>
</file>