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1549\Desktop\DOCUMENTS AUTRES\DOCSTATBRB\KCB 2022 ET SWIFT\REAL DATA\FEBRUARY 2024 SECTEUR REEL SITE ANGLAIS\"/>
    </mc:Choice>
  </mc:AlternateContent>
  <bookViews>
    <workbookView xWindow="0" yWindow="0" windowWidth="19200" windowHeight="6350" activeTab="2"/>
  </bookViews>
  <sheets>
    <sheet name="Table_of_Contents" sheetId="6" r:id="rId1"/>
    <sheet name="Monthly_Data" sheetId="3" r:id="rId2"/>
    <sheet name="Quarterly_Data" sheetId="4" r:id="rId3"/>
    <sheet name="Annually_Data" sheetId="5" r:id="rId4"/>
  </sheet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C107" i="4" l="1"/>
  <c r="D107" i="4"/>
  <c r="E107" i="4"/>
  <c r="B107" i="4"/>
  <c r="C106" i="4" l="1"/>
  <c r="D106" i="4"/>
  <c r="E106" i="4"/>
  <c r="B106" i="4"/>
  <c r="C102" i="4" l="1"/>
  <c r="D102" i="4"/>
  <c r="E102" i="4"/>
  <c r="B102" i="4"/>
  <c r="C105" i="4"/>
  <c r="D105" i="4"/>
  <c r="E105" i="4"/>
  <c r="B105" i="4"/>
  <c r="C104" i="4" l="1"/>
  <c r="D104" i="4"/>
  <c r="E104" i="4"/>
  <c r="B104" i="4"/>
  <c r="C103" i="4" l="1"/>
  <c r="C31" i="5" s="1"/>
  <c r="D103" i="4"/>
  <c r="D31" i="5" s="1"/>
  <c r="E103" i="4"/>
  <c r="E31" i="5" s="1"/>
  <c r="B103" i="4"/>
  <c r="B31" i="5" s="1"/>
  <c r="C101" i="4" l="1"/>
  <c r="D101" i="4"/>
  <c r="E101" i="4"/>
  <c r="B101" i="4"/>
  <c r="C100" i="4" l="1"/>
  <c r="D100" i="4"/>
  <c r="E100" i="4"/>
  <c r="B100" i="4"/>
  <c r="C99" i="4" l="1"/>
  <c r="C30" i="5" s="1"/>
  <c r="D99" i="4"/>
  <c r="D30" i="5" s="1"/>
  <c r="E99" i="4"/>
  <c r="E30" i="5" s="1"/>
  <c r="B99" i="4"/>
  <c r="B30" i="5" s="1"/>
</calcChain>
</file>

<file path=xl/sharedStrings.xml><?xml version="1.0" encoding="utf-8"?>
<sst xmlns="http://schemas.openxmlformats.org/spreadsheetml/2006/main" count="77" uniqueCount="38">
  <si>
    <t xml:space="preserve"> </t>
  </si>
  <si>
    <t xml:space="preserve">  J.P.1</t>
  </si>
  <si>
    <t>V.5</t>
  </si>
  <si>
    <t>Excel File Name:</t>
  </si>
  <si>
    <t>Available from Web Page:</t>
  </si>
  <si>
    <t>http://www.brb.bi/fr/content/autres</t>
  </si>
  <si>
    <t xml:space="preserve">  Gas oil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</si>
  <si>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</si>
  <si>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</si>
  <si>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</si>
  <si>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Consumption of main petroleum products</t>
  </si>
  <si>
    <t>Table of Contents</t>
  </si>
  <si>
    <t>Click here to see the data</t>
  </si>
  <si>
    <t>Name of sheets</t>
  </si>
  <si>
    <t>Description of the data</t>
  </si>
  <si>
    <t>Frequency</t>
  </si>
  <si>
    <t>Last date of publication</t>
  </si>
  <si>
    <t>Monthly</t>
  </si>
  <si>
    <t>Quarterly</t>
  </si>
  <si>
    <t>Annually</t>
  </si>
  <si>
    <t>Back to the table of contents</t>
  </si>
  <si>
    <t>Product</t>
  </si>
  <si>
    <t>Primium fuel</t>
  </si>
  <si>
    <t xml:space="preserve">  Petroleum Oil for lamps</t>
  </si>
  <si>
    <t>Period</t>
  </si>
  <si>
    <t>Main petroleum Products</t>
  </si>
  <si>
    <t>Petroleum Oil for lamps</t>
  </si>
  <si>
    <t>Consumption of main petroleum products.xls</t>
  </si>
  <si>
    <t>Date of Publication</t>
  </si>
  <si>
    <t>Last date of Publication</t>
  </si>
  <si>
    <t xml:space="preserve">  (1) : Quantity received by  S.E.P.</t>
  </si>
  <si>
    <t xml:space="preserve">  (2) : y compris les données de la S.E.P. Gitega </t>
  </si>
  <si>
    <r>
      <t xml:space="preserve">  </t>
    </r>
    <r>
      <rPr>
        <sz val="10"/>
        <rFont val="Calibri"/>
        <family val="2"/>
      </rPr>
      <t>( * )</t>
    </r>
    <r>
      <rPr>
        <sz val="12"/>
        <rFont val="Calibri"/>
        <family val="2"/>
      </rPr>
      <t xml:space="preserve"> : Non compris les données de la S.E.P. Gitega à partir de l'année 2003 </t>
    </r>
  </si>
  <si>
    <t>Source : S.E.P.</t>
  </si>
  <si>
    <t xml:space="preserve">                              CONSUMPTION OF MAIN PETROLEUM PRODUCTS (1) (in thousands of  liter)</t>
  </si>
  <si>
    <t xml:space="preserve">                               CONSUMPTION OF MAIN PETROLEUM PRODUCTS (1) (in thousands of  liter)</t>
  </si>
  <si>
    <t>2023</t>
  </si>
  <si>
    <t>Q1- 2024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</si>
</sst>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_)"/>
    <numFmt numFmtId="165" formatCode="[$-409]dd\-mmm\-yy;@"/>
    <numFmt numFmtId="166" formatCode="General_)"/>
    <numFmt numFmtId="167" formatCode="[$-409]mmm\-yy;@"/>
    <numFmt numFmtId="168" formatCode="[$-409]mmmm\-yy;@"/>
  </numFmts>
  <fonts count="17" x14ac:knownFonts="1">
    <font>
      <sz val="12"/>
      <name val="Helv"/>
    </font>
    <font>
      <u/>
      <sz val="12"/>
      <color indexed="12"/>
      <name val="Helv"/>
    </font>
    <font>
      <b/>
      <sz val="12"/>
      <name val="Times New Roman"/>
      <family val="1"/>
    </font>
    <font>
      <b/>
      <u/>
      <sz val="12"/>
      <name val="Times New Roman"/>
      <family val="1"/>
    </font>
    <font>
      <u/>
      <sz val="12"/>
      <color indexed="12"/>
      <name val="Garamond"/>
      <family val="1"/>
    </font>
    <font>
      <sz val="12"/>
      <name val="Garamond"/>
      <family val="1"/>
    </font>
    <font>
      <b/>
      <sz val="12"/>
      <name val="Garamond"/>
      <family val="1"/>
    </font>
    <font>
      <sz val="12"/>
      <name val="Calibri"/>
      <family val="2"/>
    </font>
    <font>
      <sz val="10"/>
      <name val="Calibri"/>
      <family val="2"/>
    </font>
    <font>
      <sz val="12"/>
      <name val="Calibri"/>
      <family val="2"/>
      <scheme val="minor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sz val="12"/>
      <color rgb="FF0070C0"/>
      <name val="Garamond"/>
      <family val="1"/>
    </font>
    <font>
      <b/>
      <sz val="12"/>
      <name val="Calibri"/>
      <family val="2"/>
      <scheme val="minor"/>
    </font>
    <font>
      <b/>
      <i/>
      <sz val="2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37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9">
    <xf numFmtId="37" fontId="0" fillId="0" borderId="0" xfId="0"/>
    <xf numFmtId="37" fontId="0" fillId="0" borderId="0" xfId="0" applyBorder="1" applyAlignment="1">
      <alignment horizontal="left"/>
    </xf>
    <xf numFmtId="37" fontId="0" fillId="0" borderId="1" xfId="0" applyBorder="1"/>
    <xf numFmtId="37" fontId="0" fillId="0" borderId="0" xfId="0" applyBorder="1"/>
    <xf numFmtId="3" fontId="9" fillId="0" borderId="2" xfId="0" applyNumberFormat="1" applyFont="1" applyFill="1" applyBorder="1" applyAlignment="1">
      <alignment horizontal="center"/>
    </xf>
    <xf numFmtId="37" fontId="10" fillId="0" borderId="0" xfId="0" applyFont="1"/>
    <xf numFmtId="37" fontId="11" fillId="0" borderId="0" xfId="0" applyFont="1"/>
    <xf numFmtId="37" fontId="12" fillId="0" borderId="0" xfId="0" applyFont="1"/>
    <xf numFmtId="37" fontId="13" fillId="2" borderId="3" xfId="0" applyFont="1" applyFill="1" applyBorder="1"/>
    <xf numFmtId="0" fontId="1" fillId="3" borderId="0" xfId="1" applyFill="1" applyAlignment="1" applyProtection="1"/>
    <xf numFmtId="37" fontId="10" fillId="3" borderId="0" xfId="0" applyFont="1" applyFill="1"/>
    <xf numFmtId="37" fontId="14" fillId="3" borderId="4" xfId="0" applyFont="1" applyFill="1" applyBorder="1"/>
    <xf numFmtId="37" fontId="10" fillId="3" borderId="4" xfId="0" applyFont="1" applyFill="1" applyBorder="1"/>
    <xf numFmtId="165" fontId="10" fillId="0" borderId="0" xfId="0" applyNumberFormat="1" applyFont="1" applyAlignment="1">
      <alignment horizontal="left"/>
    </xf>
    <xf numFmtId="166" fontId="1" fillId="0" borderId="0" xfId="1" applyNumberFormat="1" applyAlignment="1" applyProtection="1"/>
    <xf numFmtId="37" fontId="2" fillId="0" borderId="0" xfId="0" applyFont="1" applyAlignment="1">
      <alignment horizontal="justify" vertical="center"/>
    </xf>
    <xf numFmtId="37" fontId="6" fillId="4" borderId="5" xfId="0" applyFont="1" applyFill="1" applyBorder="1" applyAlignment="1">
      <alignment horizontal="left"/>
    </xf>
    <xf numFmtId="37" fontId="6" fillId="4" borderId="6" xfId="0" applyFont="1" applyFill="1" applyBorder="1" applyAlignment="1">
      <alignment horizontal="left"/>
    </xf>
    <xf numFmtId="37" fontId="6" fillId="4" borderId="7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37" fontId="5" fillId="0" borderId="0" xfId="0" applyFont="1"/>
    <xf numFmtId="37" fontId="5" fillId="4" borderId="8" xfId="0" applyFont="1" applyFill="1" applyBorder="1" applyAlignment="1"/>
    <xf numFmtId="37" fontId="5" fillId="4" borderId="9" xfId="0" applyFont="1" applyFill="1" applyBorder="1" applyAlignment="1"/>
    <xf numFmtId="37" fontId="6" fillId="4" borderId="10" xfId="0" applyFont="1" applyFill="1" applyBorder="1" applyAlignment="1">
      <alignment horizontal="right"/>
    </xf>
    <xf numFmtId="3" fontId="5" fillId="5" borderId="11" xfId="0" applyNumberFormat="1" applyFont="1" applyFill="1" applyBorder="1" applyAlignment="1">
      <alignment horizontal="center"/>
    </xf>
    <xf numFmtId="3" fontId="5" fillId="5" borderId="2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3" fontId="9" fillId="5" borderId="11" xfId="0" applyNumberFormat="1" applyFont="1" applyFill="1" applyBorder="1" applyAlignment="1">
      <alignment horizontal="center"/>
    </xf>
    <xf numFmtId="3" fontId="9" fillId="5" borderId="2" xfId="0" applyNumberFormat="1" applyFont="1" applyFill="1" applyBorder="1" applyAlignment="1">
      <alignment horizontal="center"/>
    </xf>
    <xf numFmtId="37" fontId="6" fillId="4" borderId="5" xfId="0" applyFont="1" applyFill="1" applyBorder="1" applyAlignment="1"/>
    <xf numFmtId="37" fontId="6" fillId="4" borderId="6" xfId="0" applyFont="1" applyFill="1" applyBorder="1" applyAlignment="1"/>
    <xf numFmtId="37" fontId="10" fillId="3" borderId="13" xfId="0" applyFont="1" applyFill="1" applyBorder="1"/>
    <xf numFmtId="37" fontId="1" fillId="0" borderId="8" xfId="1" applyNumberFormat="1" applyFill="1" applyBorder="1" applyAlignment="1" applyProtection="1"/>
    <xf numFmtId="37" fontId="9" fillId="0" borderId="9" xfId="0" applyFont="1" applyFill="1" applyBorder="1" applyAlignment="1"/>
    <xf numFmtId="37" fontId="9" fillId="0" borderId="10" xfId="0" applyFont="1" applyFill="1" applyBorder="1" applyAlignment="1"/>
    <xf numFmtId="37" fontId="9" fillId="0" borderId="1" xfId="0" applyFont="1" applyFill="1" applyBorder="1" applyAlignment="1"/>
    <xf numFmtId="37" fontId="9" fillId="0" borderId="0" xfId="0" applyFont="1" applyFill="1" applyBorder="1" applyAlignment="1"/>
    <xf numFmtId="37" fontId="15" fillId="0" borderId="14" xfId="0" applyFont="1" applyFill="1" applyBorder="1" applyAlignment="1">
      <alignment horizontal="right"/>
    </xf>
    <xf numFmtId="37" fontId="5" fillId="0" borderId="9" xfId="0" applyFont="1" applyFill="1" applyBorder="1" applyAlignment="1"/>
    <xf numFmtId="37" fontId="5" fillId="0" borderId="10" xfId="0" applyFont="1" applyFill="1" applyBorder="1" applyAlignment="1"/>
    <xf numFmtId="37" fontId="4" fillId="0" borderId="1" xfId="1" applyNumberFormat="1" applyFont="1" applyFill="1" applyBorder="1" applyAlignment="1" applyProtection="1"/>
    <xf numFmtId="37" fontId="5" fillId="0" borderId="0" xfId="0" applyFont="1" applyFill="1" applyBorder="1" applyAlignment="1"/>
    <xf numFmtId="37" fontId="5" fillId="0" borderId="14" xfId="0" applyFont="1" applyFill="1" applyBorder="1" applyAlignment="1"/>
    <xf numFmtId="3" fontId="5" fillId="0" borderId="14" xfId="0" applyNumberFormat="1" applyFont="1" applyFill="1" applyBorder="1" applyAlignment="1">
      <alignment horizontal="center"/>
    </xf>
    <xf numFmtId="37" fontId="5" fillId="0" borderId="2" xfId="0" applyFont="1" applyFill="1" applyBorder="1" applyAlignment="1"/>
    <xf numFmtId="37" fontId="5" fillId="0" borderId="14" xfId="0" applyNumberFormat="1" applyFont="1" applyFill="1" applyBorder="1" applyAlignment="1" applyProtection="1"/>
    <xf numFmtId="37" fontId="5" fillId="0" borderId="1" xfId="0" applyFont="1" applyFill="1" applyBorder="1" applyAlignment="1"/>
    <xf numFmtId="37" fontId="5" fillId="0" borderId="5" xfId="0" applyFont="1" applyFill="1" applyBorder="1" applyAlignment="1"/>
    <xf numFmtId="164" fontId="5" fillId="0" borderId="6" xfId="0" applyNumberFormat="1" applyFont="1" applyFill="1" applyBorder="1" applyAlignment="1" applyProtection="1"/>
    <xf numFmtId="37" fontId="5" fillId="0" borderId="6" xfId="0" applyFont="1" applyFill="1" applyBorder="1" applyAlignment="1"/>
    <xf numFmtId="37" fontId="5" fillId="0" borderId="7" xfId="0" applyNumberFormat="1" applyFont="1" applyFill="1" applyBorder="1" applyAlignment="1" applyProtection="1"/>
    <xf numFmtId="37" fontId="6" fillId="0" borderId="14" xfId="0" applyFont="1" applyFill="1" applyBorder="1" applyAlignment="1">
      <alignment horizontal="right"/>
    </xf>
    <xf numFmtId="1" fontId="5" fillId="0" borderId="14" xfId="0" applyNumberFormat="1" applyFont="1" applyFill="1" applyBorder="1" applyAlignment="1">
      <alignment horizontal="center"/>
    </xf>
    <xf numFmtId="1" fontId="5" fillId="0" borderId="14" xfId="0" applyNumberFormat="1" applyFont="1" applyFill="1" applyBorder="1" applyAlignment="1"/>
    <xf numFmtId="37" fontId="5" fillId="0" borderId="7" xfId="0" applyFont="1" applyFill="1" applyBorder="1"/>
    <xf numFmtId="37" fontId="5" fillId="0" borderId="14" xfId="0" applyFont="1" applyFill="1" applyBorder="1"/>
    <xf numFmtId="37" fontId="5" fillId="0" borderId="10" xfId="0" applyNumberFormat="1" applyFont="1" applyFill="1" applyBorder="1" applyAlignment="1" applyProtection="1"/>
    <xf numFmtId="49" fontId="10" fillId="3" borderId="0" xfId="0" applyNumberFormat="1" applyFont="1" applyFill="1" applyAlignment="1">
      <alignment horizontal="right"/>
    </xf>
    <xf numFmtId="49" fontId="10" fillId="3" borderId="0" xfId="0" quotePrefix="1" applyNumberFormat="1" applyFont="1" applyFill="1" applyAlignment="1">
      <alignment horizontal="right"/>
    </xf>
    <xf numFmtId="37" fontId="15" fillId="6" borderId="10" xfId="0" applyFont="1" applyFill="1" applyBorder="1" applyAlignment="1">
      <alignment horizontal="right"/>
    </xf>
    <xf numFmtId="37" fontId="15" fillId="6" borderId="7" xfId="0" applyFont="1" applyFill="1" applyBorder="1" applyAlignment="1">
      <alignment horizontal="left"/>
    </xf>
    <xf numFmtId="37" fontId="15" fillId="7" borderId="11" xfId="0" applyFont="1" applyFill="1" applyBorder="1" applyAlignment="1">
      <alignment horizontal="center"/>
    </xf>
    <xf numFmtId="37" fontId="15" fillId="7" borderId="2" xfId="0" applyFont="1" applyFill="1" applyBorder="1" applyAlignment="1">
      <alignment horizontal="center"/>
    </xf>
    <xf numFmtId="37" fontId="15" fillId="7" borderId="12" xfId="0" applyFont="1" applyFill="1" applyBorder="1" applyAlignment="1">
      <alignment horizontal="center"/>
    </xf>
    <xf numFmtId="37" fontId="9" fillId="0" borderId="8" xfId="0" applyFont="1" applyFill="1" applyBorder="1" applyAlignment="1">
      <alignment horizontal="center"/>
    </xf>
    <xf numFmtId="37" fontId="9" fillId="0" borderId="9" xfId="0" applyFont="1" applyFill="1" applyBorder="1" applyAlignment="1">
      <alignment horizontal="center"/>
    </xf>
    <xf numFmtId="37" fontId="9" fillId="0" borderId="10" xfId="0" applyFont="1" applyFill="1" applyBorder="1" applyAlignment="1">
      <alignment horizontal="center"/>
    </xf>
    <xf numFmtId="37" fontId="9" fillId="0" borderId="0" xfId="0" applyFont="1" applyBorder="1" applyAlignment="1">
      <alignment horizontal="center"/>
    </xf>
    <xf numFmtId="37" fontId="9" fillId="0" borderId="14" xfId="0" applyNumberFormat="1" applyFont="1" applyFill="1" applyBorder="1" applyAlignment="1" applyProtection="1">
      <alignment horizontal="center"/>
    </xf>
    <xf numFmtId="37" fontId="9" fillId="0" borderId="1" xfId="0" applyFont="1" applyBorder="1" applyAlignment="1">
      <alignment horizontal="center"/>
    </xf>
    <xf numFmtId="37" fontId="15" fillId="0" borderId="1" xfId="0" applyFont="1" applyBorder="1" applyAlignment="1">
      <alignment horizontal="center"/>
    </xf>
    <xf numFmtId="164" fontId="9" fillId="0" borderId="0" xfId="0" applyNumberFormat="1" applyFont="1" applyBorder="1" applyAlignment="1" applyProtection="1">
      <alignment horizontal="center"/>
    </xf>
    <xf numFmtId="39" fontId="9" fillId="0" borderId="14" xfId="0" applyNumberFormat="1" applyFont="1" applyFill="1" applyBorder="1" applyAlignment="1" applyProtection="1">
      <alignment horizontal="center"/>
    </xf>
    <xf numFmtId="37" fontId="9" fillId="0" borderId="5" xfId="0" applyFont="1" applyFill="1" applyBorder="1" applyAlignment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37" fontId="9" fillId="0" borderId="7" xfId="0" applyNumberFormat="1" applyFont="1" applyFill="1" applyBorder="1" applyAlignment="1" applyProtection="1">
      <alignment horizontal="center"/>
    </xf>
    <xf numFmtId="167" fontId="5" fillId="0" borderId="14" xfId="0" applyNumberFormat="1" applyFont="1" applyFill="1" applyBorder="1" applyAlignment="1">
      <alignment horizontal="center"/>
    </xf>
    <xf numFmtId="167" fontId="7" fillId="0" borderId="1" xfId="0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167" fontId="5" fillId="5" borderId="14" xfId="0" applyNumberFormat="1" applyFont="1" applyFill="1" applyBorder="1" applyAlignment="1">
      <alignment horizontal="center"/>
    </xf>
    <xf numFmtId="37" fontId="0" fillId="5" borderId="1" xfId="0" applyFill="1" applyBorder="1"/>
    <xf numFmtId="37" fontId="0" fillId="5" borderId="0" xfId="0" applyFill="1"/>
    <xf numFmtId="3" fontId="9" fillId="5" borderId="0" xfId="0" applyNumberFormat="1" applyFont="1" applyFill="1" applyBorder="1" applyAlignment="1">
      <alignment horizontal="center"/>
    </xf>
    <xf numFmtId="3" fontId="9" fillId="5" borderId="14" xfId="0" applyNumberFormat="1" applyFont="1" applyFill="1" applyBorder="1" applyAlignment="1">
      <alignment horizontal="center"/>
    </xf>
    <xf numFmtId="168" fontId="10" fillId="3" borderId="0" xfId="0" applyNumberFormat="1" applyFont="1" applyFill="1" applyAlignment="1">
      <alignment horizontal="right"/>
    </xf>
    <xf numFmtId="1" fontId="5" fillId="0" borderId="0" xfId="0" applyNumberFormat="1" applyFont="1" applyFill="1" applyBorder="1" applyAlignment="1">
      <alignment horizontal="center"/>
    </xf>
    <xf numFmtId="37" fontId="16" fillId="8" borderId="11" xfId="0" applyFont="1" applyFill="1" applyBorder="1" applyAlignment="1">
      <alignment horizontal="center" vertical="center"/>
    </xf>
    <xf numFmtId="37" fontId="16" fillId="8" borderId="2" xfId="0" applyFont="1" applyFill="1" applyBorder="1" applyAlignment="1">
      <alignment horizontal="center" vertical="center"/>
    </xf>
    <xf numFmtId="37" fontId="16" fillId="8" borderId="12" xfId="0" applyFont="1" applyFill="1" applyBorder="1" applyAlignment="1">
      <alignment horizontal="center" vertical="center"/>
    </xf>
    <xf numFmtId="37" fontId="9" fillId="0" borderId="1" xfId="0" applyFont="1" applyBorder="1" applyAlignment="1">
      <alignment horizontal="left"/>
    </xf>
    <xf numFmtId="37" fontId="9" fillId="0" borderId="0" xfId="0" applyFont="1"/>
    <xf numFmtId="37" fontId="15" fillId="6" borderId="11" xfId="0" applyFont="1" applyFill="1" applyBorder="1" applyAlignment="1">
      <alignment horizontal="center" vertical="center"/>
    </xf>
    <xf numFmtId="37" fontId="15" fillId="6" borderId="12" xfId="0" applyFont="1" applyFill="1" applyBorder="1" applyAlignment="1">
      <alignment horizontal="center" vertical="center"/>
    </xf>
    <xf numFmtId="37" fontId="9" fillId="0" borderId="0" xfId="0" applyFont="1" applyBorder="1" applyAlignment="1">
      <alignment horizontal="left"/>
    </xf>
    <xf numFmtId="37" fontId="6" fillId="4" borderId="5" xfId="0" applyFont="1" applyFill="1" applyBorder="1" applyAlignment="1">
      <alignment horizontal="left"/>
    </xf>
    <xf numFmtId="37" fontId="6" fillId="4" borderId="6" xfId="0" applyFont="1" applyFill="1" applyBorder="1" applyAlignment="1">
      <alignment horizontal="left"/>
    </xf>
    <xf numFmtId="37" fontId="6" fillId="4" borderId="7" xfId="0" applyFont="1" applyFill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114300</xdr:rowOff>
    </xdr:from>
    <xdr:to>
      <xdr:col>1</xdr:col>
      <xdr:colOff>1657350</xdr:colOff>
      <xdr:row>2</xdr:row>
      <xdr:rowOff>161925</xdr:rowOff>
    </xdr:to>
    <xdr:pic>
      <xdr:nvPicPr>
        <xdr:cNvPr id="1071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4300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9525</xdr:rowOff>
    </xdr:from>
    <xdr:to>
      <xdr:col>1</xdr:col>
      <xdr:colOff>0</xdr:colOff>
      <xdr:row>5</xdr:row>
      <xdr:rowOff>171450</xdr:rowOff>
    </xdr:to>
    <xdr:cxnSp macro="">
      <xdr:nvCxnSpPr>
        <xdr:cNvPr id="2095" name="Connecteur droit 2"/>
        <xdr:cNvCxnSpPr>
          <a:cxnSpLocks noChangeShapeType="1"/>
        </xdr:cNvCxnSpPr>
      </xdr:nvCxnSpPr>
      <xdr:spPr bwMode="auto">
        <a:xfrm>
          <a:off x="0" y="809625"/>
          <a:ext cx="1181100" cy="3619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38100</xdr:rowOff>
    </xdr:from>
    <xdr:to>
      <xdr:col>1</xdr:col>
      <xdr:colOff>57150</xdr:colOff>
      <xdr:row>5</xdr:row>
      <xdr:rowOff>219075</xdr:rowOff>
    </xdr:to>
    <xdr:cxnSp macro="">
      <xdr:nvCxnSpPr>
        <xdr:cNvPr id="3148" name="Connecteur droit 2"/>
        <xdr:cNvCxnSpPr>
          <a:cxnSpLocks noChangeShapeType="1"/>
        </xdr:cNvCxnSpPr>
      </xdr:nvCxnSpPr>
      <xdr:spPr bwMode="auto">
        <a:xfrm>
          <a:off x="57150" y="838200"/>
          <a:ext cx="1428750" cy="3619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4</xdr:row>
      <xdr:rowOff>9525</xdr:rowOff>
    </xdr:from>
    <xdr:to>
      <xdr:col>1</xdr:col>
      <xdr:colOff>0</xdr:colOff>
      <xdr:row>5</xdr:row>
      <xdr:rowOff>171450</xdr:rowOff>
    </xdr:to>
    <xdr:cxnSp macro="">
      <xdr:nvCxnSpPr>
        <xdr:cNvPr id="3149" name="Connecteur droit 2"/>
        <xdr:cNvCxnSpPr>
          <a:cxnSpLocks noChangeShapeType="1"/>
        </xdr:cNvCxnSpPr>
      </xdr:nvCxnSpPr>
      <xdr:spPr bwMode="auto">
        <a:xfrm>
          <a:off x="0" y="809625"/>
          <a:ext cx="1428750" cy="3619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57150</xdr:rowOff>
    </xdr:from>
    <xdr:to>
      <xdr:col>0</xdr:col>
      <xdr:colOff>2238375</xdr:colOff>
      <xdr:row>5</xdr:row>
      <xdr:rowOff>209550</xdr:rowOff>
    </xdr:to>
    <xdr:cxnSp macro="">
      <xdr:nvCxnSpPr>
        <xdr:cNvPr id="4172" name="Connecteur droit 3"/>
        <xdr:cNvCxnSpPr>
          <a:cxnSpLocks noChangeShapeType="1"/>
        </xdr:cNvCxnSpPr>
      </xdr:nvCxnSpPr>
      <xdr:spPr bwMode="auto">
        <a:xfrm>
          <a:off x="19050" y="857250"/>
          <a:ext cx="1181100" cy="3429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4</xdr:row>
      <xdr:rowOff>9525</xdr:rowOff>
    </xdr:from>
    <xdr:to>
      <xdr:col>1</xdr:col>
      <xdr:colOff>0</xdr:colOff>
      <xdr:row>5</xdr:row>
      <xdr:rowOff>171450</xdr:rowOff>
    </xdr:to>
    <xdr:cxnSp macro="">
      <xdr:nvCxnSpPr>
        <xdr:cNvPr id="4173" name="Connecteur droit 2"/>
        <xdr:cNvCxnSpPr>
          <a:cxnSpLocks noChangeShapeType="1"/>
        </xdr:cNvCxnSpPr>
      </xdr:nvCxnSpPr>
      <xdr:spPr bwMode="auto">
        <a:xfrm>
          <a:off x="0" y="809625"/>
          <a:ext cx="1200150" cy="36195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b.bi/fr/content/autr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E242"/>
  <sheetViews>
    <sheetView topLeftCell="C7" workbookViewId="0">
      <selection activeCell="E15" sqref="E15"/>
    </sheetView>
  </sheetViews>
  <sheetFormatPr baseColWidth="10" defaultColWidth="8.84375" defaultRowHeight="15.5" x14ac:dyDescent="0.35"/>
  <cols>
    <col min="1" max="1" width="4.23046875" style="5" customWidth="1"/>
    <col min="2" max="2" width="68.69140625" style="5" bestFit="1" customWidth="1"/>
    <col min="3" max="3" width="46.07421875" style="5" bestFit="1" customWidth="1"/>
    <col min="4" max="4" width="17.07421875" style="5" bestFit="1" customWidth="1"/>
    <col min="5" max="5" width="15.84375" style="5" customWidth="1"/>
    <col min="6" max="16384" width="8.84375" style="5"/>
  </cols>
  <sheetData>
    <row r="2" spans="2:5" x14ac:dyDescent="0.35">
      <c r="B2" s="15" t="s">
        <v>7</v>
      </c>
    </row>
    <row r="3" spans="2:5" x14ac:dyDescent="0.35">
      <c r="B3" s="15"/>
    </row>
    <row r="4" spans="2:5" x14ac:dyDescent="0.35">
      <c r="B4" s="15" t="s">
        <v>8</v>
      </c>
    </row>
    <row r="5" spans="2:5" x14ac:dyDescent="0.35">
      <c r="B5" s="15" t="s">
        <v>9</v>
      </c>
    </row>
    <row r="8" spans="2:5" ht="18" x14ac:dyDescent="0.4">
      <c r="B8" s="6" t="s">
        <v>11</v>
      </c>
    </row>
    <row r="9" spans="2:5" ht="18.5" x14ac:dyDescent="0.45">
      <c r="B9" s="7" t="s">
        <v>10</v>
      </c>
    </row>
    <row r="11" spans="2:5" x14ac:dyDescent="0.35">
      <c r="B11" s="5" t="s">
        <v>12</v>
      </c>
    </row>
    <row r="12" spans="2:5" ht="16" thickBot="1" x14ac:dyDescent="0.4">
      <c r="B12" s="8" t="s">
        <v>13</v>
      </c>
      <c r="C12" s="8" t="s">
        <v>14</v>
      </c>
      <c r="D12" s="8" t="s">
        <v>15</v>
      </c>
      <c r="E12" s="8" t="s">
        <v>16</v>
      </c>
    </row>
    <row r="13" spans="2:5" x14ac:dyDescent="0.35">
      <c r="B13" s="9" t="s">
        <v>17</v>
      </c>
      <c r="C13" s="10" t="s">
        <v>10</v>
      </c>
      <c r="D13" s="10" t="s">
        <v>17</v>
      </c>
      <c r="E13" s="86">
        <v>45352</v>
      </c>
    </row>
    <row r="14" spans="2:5" x14ac:dyDescent="0.35">
      <c r="B14" s="9" t="s">
        <v>18</v>
      </c>
      <c r="C14" s="10" t="s">
        <v>10</v>
      </c>
      <c r="D14" s="10" t="s">
        <v>18</v>
      </c>
      <c r="E14" s="59" t="s">
        <v>37</v>
      </c>
    </row>
    <row r="15" spans="2:5" x14ac:dyDescent="0.35">
      <c r="B15" s="9" t="s">
        <v>19</v>
      </c>
      <c r="C15" s="10" t="s">
        <v>10</v>
      </c>
      <c r="D15" s="10" t="s">
        <v>19</v>
      </c>
      <c r="E15" s="60" t="s">
        <v>36</v>
      </c>
    </row>
    <row r="16" spans="2:5" ht="16" thickBot="1" x14ac:dyDescent="0.4">
      <c r="B16" s="11"/>
      <c r="C16" s="12"/>
      <c r="D16" s="12"/>
      <c r="E16" s="33"/>
    </row>
    <row r="18" spans="2:3" x14ac:dyDescent="0.35">
      <c r="B18" s="5" t="s">
        <v>28</v>
      </c>
      <c r="C18" s="13"/>
    </row>
    <row r="19" spans="2:3" x14ac:dyDescent="0.35">
      <c r="B19" s="5" t="s">
        <v>29</v>
      </c>
      <c r="C19" s="13"/>
    </row>
    <row r="21" spans="2:3" x14ac:dyDescent="0.35">
      <c r="B21" s="5" t="s">
        <v>3</v>
      </c>
      <c r="C21" s="5" t="s">
        <v>27</v>
      </c>
    </row>
    <row r="22" spans="2:3" x14ac:dyDescent="0.35">
      <c r="B22" s="5" t="s">
        <v>4</v>
      </c>
      <c r="C22" s="14" t="s">
        <v>5</v>
      </c>
    </row>
    <row r="25" spans="2:3" x14ac:dyDescent="0.35">
      <c r="B25"/>
      <c r="C25"/>
    </row>
    <row r="26" spans="2:3" x14ac:dyDescent="0.35">
      <c r="B26"/>
      <c r="C26"/>
    </row>
    <row r="27" spans="2:3" x14ac:dyDescent="0.35">
      <c r="B27"/>
      <c r="C27"/>
    </row>
    <row r="28" spans="2:3" x14ac:dyDescent="0.35">
      <c r="B28"/>
    </row>
    <row r="29" spans="2:3" x14ac:dyDescent="0.35">
      <c r="B29" s="88" t="s">
        <v>25</v>
      </c>
      <c r="C29" s="63" t="s">
        <v>22</v>
      </c>
    </row>
    <row r="30" spans="2:3" x14ac:dyDescent="0.35">
      <c r="B30" s="89"/>
      <c r="C30" s="64" t="s">
        <v>26</v>
      </c>
    </row>
    <row r="31" spans="2:3" x14ac:dyDescent="0.35">
      <c r="B31" s="89"/>
      <c r="C31" s="64" t="s">
        <v>6</v>
      </c>
    </row>
    <row r="32" spans="2:3" x14ac:dyDescent="0.35">
      <c r="B32" s="90"/>
      <c r="C32" s="65" t="s">
        <v>1</v>
      </c>
    </row>
    <row r="33" spans="2:3" x14ac:dyDescent="0.35">
      <c r="B33"/>
      <c r="C33"/>
    </row>
    <row r="34" spans="2:3" x14ac:dyDescent="0.35">
      <c r="B34"/>
      <c r="C34"/>
    </row>
    <row r="35" spans="2:3" x14ac:dyDescent="0.35">
      <c r="B35"/>
      <c r="C35"/>
    </row>
    <row r="36" spans="2:3" x14ac:dyDescent="0.35">
      <c r="B36"/>
      <c r="C36"/>
    </row>
    <row r="37" spans="2:3" x14ac:dyDescent="0.35">
      <c r="B37"/>
      <c r="C37"/>
    </row>
    <row r="38" spans="2:3" x14ac:dyDescent="0.35">
      <c r="B38"/>
      <c r="C38"/>
    </row>
    <row r="39" spans="2:3" x14ac:dyDescent="0.35">
      <c r="B39"/>
      <c r="C39"/>
    </row>
    <row r="40" spans="2:3" x14ac:dyDescent="0.35">
      <c r="B40"/>
      <c r="C40"/>
    </row>
    <row r="41" spans="2:3" x14ac:dyDescent="0.35">
      <c r="B41"/>
      <c r="C41"/>
    </row>
    <row r="42" spans="2:3" x14ac:dyDescent="0.35">
      <c r="B42"/>
      <c r="C42"/>
    </row>
    <row r="43" spans="2:3" x14ac:dyDescent="0.35">
      <c r="B43"/>
      <c r="C43"/>
    </row>
    <row r="44" spans="2:3" x14ac:dyDescent="0.35">
      <c r="B44"/>
      <c r="C44"/>
    </row>
    <row r="45" spans="2:3" x14ac:dyDescent="0.35">
      <c r="B45"/>
      <c r="C45"/>
    </row>
    <row r="46" spans="2:3" x14ac:dyDescent="0.35">
      <c r="B46"/>
      <c r="C46"/>
    </row>
    <row r="47" spans="2:3" x14ac:dyDescent="0.35">
      <c r="B47"/>
      <c r="C47"/>
    </row>
    <row r="48" spans="2:3" x14ac:dyDescent="0.35">
      <c r="B48"/>
      <c r="C48"/>
    </row>
    <row r="49" spans="2:3" x14ac:dyDescent="0.35">
      <c r="B49"/>
      <c r="C49"/>
    </row>
    <row r="50" spans="2:3" x14ac:dyDescent="0.35">
      <c r="B50"/>
      <c r="C50"/>
    </row>
    <row r="51" spans="2:3" x14ac:dyDescent="0.35">
      <c r="B51"/>
      <c r="C51"/>
    </row>
    <row r="52" spans="2:3" x14ac:dyDescent="0.35">
      <c r="B52"/>
      <c r="C52"/>
    </row>
    <row r="53" spans="2:3" x14ac:dyDescent="0.35">
      <c r="B53"/>
      <c r="C53"/>
    </row>
    <row r="54" spans="2:3" x14ac:dyDescent="0.35">
      <c r="B54"/>
      <c r="C54"/>
    </row>
    <row r="55" spans="2:3" x14ac:dyDescent="0.35">
      <c r="B55"/>
      <c r="C55"/>
    </row>
    <row r="56" spans="2:3" x14ac:dyDescent="0.35">
      <c r="B56"/>
      <c r="C56"/>
    </row>
    <row r="57" spans="2:3" x14ac:dyDescent="0.35">
      <c r="B57"/>
      <c r="C57"/>
    </row>
    <row r="58" spans="2:3" x14ac:dyDescent="0.35">
      <c r="B58"/>
      <c r="C58"/>
    </row>
    <row r="59" spans="2:3" x14ac:dyDescent="0.35">
      <c r="B59"/>
      <c r="C59"/>
    </row>
    <row r="60" spans="2:3" x14ac:dyDescent="0.35">
      <c r="B60"/>
      <c r="C60"/>
    </row>
    <row r="61" spans="2:3" x14ac:dyDescent="0.35">
      <c r="B61"/>
      <c r="C61"/>
    </row>
    <row r="62" spans="2:3" x14ac:dyDescent="0.35">
      <c r="B62"/>
      <c r="C62"/>
    </row>
    <row r="63" spans="2:3" x14ac:dyDescent="0.35">
      <c r="B63"/>
      <c r="C63"/>
    </row>
    <row r="64" spans="2:3" x14ac:dyDescent="0.35">
      <c r="B64"/>
      <c r="C64"/>
    </row>
    <row r="65" spans="2:3" x14ac:dyDescent="0.35">
      <c r="B65"/>
      <c r="C65"/>
    </row>
    <row r="66" spans="2:3" x14ac:dyDescent="0.35">
      <c r="B66"/>
      <c r="C66"/>
    </row>
    <row r="67" spans="2:3" x14ac:dyDescent="0.35">
      <c r="B67"/>
      <c r="C67"/>
    </row>
    <row r="68" spans="2:3" x14ac:dyDescent="0.35">
      <c r="B68"/>
      <c r="C68"/>
    </row>
    <row r="69" spans="2:3" x14ac:dyDescent="0.35">
      <c r="B69"/>
      <c r="C69"/>
    </row>
    <row r="70" spans="2:3" x14ac:dyDescent="0.35">
      <c r="B70"/>
      <c r="C70"/>
    </row>
    <row r="71" spans="2:3" x14ac:dyDescent="0.35">
      <c r="B71"/>
      <c r="C71"/>
    </row>
    <row r="72" spans="2:3" x14ac:dyDescent="0.35">
      <c r="B72"/>
      <c r="C72"/>
    </row>
    <row r="73" spans="2:3" x14ac:dyDescent="0.35">
      <c r="B73"/>
      <c r="C73"/>
    </row>
    <row r="74" spans="2:3" x14ac:dyDescent="0.35">
      <c r="B74"/>
      <c r="C74"/>
    </row>
    <row r="75" spans="2:3" x14ac:dyDescent="0.35">
      <c r="B75"/>
      <c r="C75"/>
    </row>
    <row r="76" spans="2:3" x14ac:dyDescent="0.35">
      <c r="B76"/>
      <c r="C76"/>
    </row>
    <row r="77" spans="2:3" x14ac:dyDescent="0.35">
      <c r="B77"/>
      <c r="C77"/>
    </row>
    <row r="78" spans="2:3" x14ac:dyDescent="0.35">
      <c r="B78"/>
      <c r="C78"/>
    </row>
    <row r="79" spans="2:3" x14ac:dyDescent="0.35">
      <c r="B79"/>
      <c r="C79"/>
    </row>
    <row r="80" spans="2:3" x14ac:dyDescent="0.35">
      <c r="B80"/>
      <c r="C80"/>
    </row>
    <row r="81" spans="2:3" x14ac:dyDescent="0.35">
      <c r="B81"/>
      <c r="C81"/>
    </row>
    <row r="82" spans="2:3" x14ac:dyDescent="0.35">
      <c r="B82"/>
      <c r="C82"/>
    </row>
    <row r="83" spans="2:3" x14ac:dyDescent="0.35">
      <c r="B83"/>
      <c r="C83"/>
    </row>
    <row r="84" spans="2:3" x14ac:dyDescent="0.35">
      <c r="B84"/>
      <c r="C84"/>
    </row>
    <row r="85" spans="2:3" x14ac:dyDescent="0.35">
      <c r="B85"/>
      <c r="C85"/>
    </row>
    <row r="86" spans="2:3" x14ac:dyDescent="0.35">
      <c r="B86"/>
      <c r="C86"/>
    </row>
    <row r="87" spans="2:3" x14ac:dyDescent="0.35">
      <c r="B87"/>
      <c r="C87"/>
    </row>
    <row r="88" spans="2:3" x14ac:dyDescent="0.35">
      <c r="B88"/>
      <c r="C88"/>
    </row>
    <row r="89" spans="2:3" x14ac:dyDescent="0.35">
      <c r="B89"/>
      <c r="C89"/>
    </row>
    <row r="90" spans="2:3" x14ac:dyDescent="0.35">
      <c r="B90"/>
      <c r="C90"/>
    </row>
    <row r="91" spans="2:3" x14ac:dyDescent="0.35">
      <c r="B91"/>
      <c r="C91"/>
    </row>
    <row r="92" spans="2:3" x14ac:dyDescent="0.35">
      <c r="B92"/>
      <c r="C92"/>
    </row>
    <row r="93" spans="2:3" x14ac:dyDescent="0.35">
      <c r="B93"/>
      <c r="C93"/>
    </row>
    <row r="94" spans="2:3" x14ac:dyDescent="0.35">
      <c r="B94"/>
      <c r="C94"/>
    </row>
    <row r="95" spans="2:3" x14ac:dyDescent="0.35">
      <c r="B95"/>
      <c r="C95"/>
    </row>
    <row r="96" spans="2:3" x14ac:dyDescent="0.35">
      <c r="B96"/>
      <c r="C96"/>
    </row>
    <row r="97" spans="2:3" x14ac:dyDescent="0.35">
      <c r="B97"/>
      <c r="C97"/>
    </row>
    <row r="98" spans="2:3" x14ac:dyDescent="0.35">
      <c r="B98"/>
      <c r="C98"/>
    </row>
    <row r="99" spans="2:3" x14ac:dyDescent="0.35">
      <c r="B99"/>
      <c r="C99"/>
    </row>
    <row r="100" spans="2:3" x14ac:dyDescent="0.35">
      <c r="B100"/>
      <c r="C100"/>
    </row>
    <row r="101" spans="2:3" x14ac:dyDescent="0.35">
      <c r="B101"/>
      <c r="C101"/>
    </row>
    <row r="102" spans="2:3" x14ac:dyDescent="0.35">
      <c r="B102"/>
      <c r="C102"/>
    </row>
    <row r="103" spans="2:3" x14ac:dyDescent="0.35">
      <c r="B103"/>
      <c r="C103"/>
    </row>
    <row r="104" spans="2:3" x14ac:dyDescent="0.35">
      <c r="B104"/>
      <c r="C104"/>
    </row>
    <row r="105" spans="2:3" x14ac:dyDescent="0.35">
      <c r="B105"/>
      <c r="C105"/>
    </row>
    <row r="106" spans="2:3" x14ac:dyDescent="0.35">
      <c r="B106"/>
      <c r="C106"/>
    </row>
    <row r="107" spans="2:3" x14ac:dyDescent="0.35">
      <c r="B107"/>
      <c r="C107"/>
    </row>
    <row r="108" spans="2:3" x14ac:dyDescent="0.35">
      <c r="B108"/>
      <c r="C108"/>
    </row>
    <row r="109" spans="2:3" x14ac:dyDescent="0.35">
      <c r="B109"/>
      <c r="C109"/>
    </row>
    <row r="110" spans="2:3" x14ac:dyDescent="0.35">
      <c r="B110"/>
      <c r="C110"/>
    </row>
    <row r="111" spans="2:3" x14ac:dyDescent="0.35">
      <c r="B111"/>
      <c r="C111"/>
    </row>
    <row r="112" spans="2:3" x14ac:dyDescent="0.35">
      <c r="B112"/>
      <c r="C112"/>
    </row>
    <row r="113" spans="2:3" x14ac:dyDescent="0.35">
      <c r="B113"/>
      <c r="C113"/>
    </row>
    <row r="114" spans="2:3" x14ac:dyDescent="0.35">
      <c r="B114"/>
      <c r="C114"/>
    </row>
    <row r="115" spans="2:3" x14ac:dyDescent="0.35">
      <c r="B115"/>
      <c r="C115"/>
    </row>
    <row r="116" spans="2:3" x14ac:dyDescent="0.35">
      <c r="B116"/>
      <c r="C116"/>
    </row>
    <row r="117" spans="2:3" x14ac:dyDescent="0.35">
      <c r="B117"/>
      <c r="C117"/>
    </row>
    <row r="118" spans="2:3" x14ac:dyDescent="0.35">
      <c r="B118"/>
      <c r="C118"/>
    </row>
    <row r="119" spans="2:3" x14ac:dyDescent="0.35">
      <c r="B119"/>
      <c r="C119"/>
    </row>
    <row r="120" spans="2:3" x14ac:dyDescent="0.35">
      <c r="B120"/>
      <c r="C120"/>
    </row>
    <row r="121" spans="2:3" x14ac:dyDescent="0.35">
      <c r="B121"/>
      <c r="C121"/>
    </row>
    <row r="122" spans="2:3" x14ac:dyDescent="0.35">
      <c r="B122"/>
      <c r="C122"/>
    </row>
    <row r="123" spans="2:3" x14ac:dyDescent="0.35">
      <c r="B123"/>
      <c r="C123"/>
    </row>
    <row r="124" spans="2:3" x14ac:dyDescent="0.35">
      <c r="B124"/>
      <c r="C124"/>
    </row>
    <row r="125" spans="2:3" x14ac:dyDescent="0.35">
      <c r="B125"/>
      <c r="C125"/>
    </row>
    <row r="126" spans="2:3" x14ac:dyDescent="0.35">
      <c r="B126"/>
      <c r="C126"/>
    </row>
    <row r="127" spans="2:3" x14ac:dyDescent="0.35">
      <c r="B127"/>
      <c r="C127"/>
    </row>
    <row r="128" spans="2:3" x14ac:dyDescent="0.35">
      <c r="B128"/>
      <c r="C128"/>
    </row>
    <row r="129" spans="2:3" x14ac:dyDescent="0.35">
      <c r="B129"/>
      <c r="C129"/>
    </row>
    <row r="130" spans="2:3" x14ac:dyDescent="0.35">
      <c r="B130"/>
      <c r="C130"/>
    </row>
    <row r="131" spans="2:3" x14ac:dyDescent="0.35">
      <c r="B131"/>
      <c r="C131"/>
    </row>
    <row r="132" spans="2:3" x14ac:dyDescent="0.35">
      <c r="B132"/>
      <c r="C132"/>
    </row>
    <row r="133" spans="2:3" x14ac:dyDescent="0.35">
      <c r="B133"/>
      <c r="C133"/>
    </row>
    <row r="134" spans="2:3" x14ac:dyDescent="0.35">
      <c r="B134"/>
      <c r="C134"/>
    </row>
    <row r="135" spans="2:3" x14ac:dyDescent="0.35">
      <c r="B135"/>
      <c r="C135"/>
    </row>
    <row r="136" spans="2:3" x14ac:dyDescent="0.35">
      <c r="B136"/>
      <c r="C136"/>
    </row>
    <row r="137" spans="2:3" x14ac:dyDescent="0.35">
      <c r="B137"/>
      <c r="C137"/>
    </row>
    <row r="138" spans="2:3" x14ac:dyDescent="0.35">
      <c r="B138"/>
      <c r="C138"/>
    </row>
    <row r="139" spans="2:3" x14ac:dyDescent="0.35">
      <c r="B139"/>
      <c r="C139"/>
    </row>
    <row r="140" spans="2:3" x14ac:dyDescent="0.35">
      <c r="B140"/>
      <c r="C140"/>
    </row>
    <row r="141" spans="2:3" x14ac:dyDescent="0.35">
      <c r="B141"/>
      <c r="C141"/>
    </row>
    <row r="142" spans="2:3" x14ac:dyDescent="0.35">
      <c r="B142"/>
      <c r="C142"/>
    </row>
    <row r="143" spans="2:3" x14ac:dyDescent="0.35">
      <c r="B143"/>
      <c r="C143"/>
    </row>
    <row r="144" spans="2:3" x14ac:dyDescent="0.35">
      <c r="B144"/>
      <c r="C144"/>
    </row>
    <row r="145" spans="2:3" x14ac:dyDescent="0.35">
      <c r="B145"/>
      <c r="C145"/>
    </row>
    <row r="146" spans="2:3" x14ac:dyDescent="0.35">
      <c r="B146"/>
      <c r="C146"/>
    </row>
    <row r="147" spans="2:3" x14ac:dyDescent="0.35">
      <c r="B147"/>
      <c r="C147"/>
    </row>
    <row r="148" spans="2:3" x14ac:dyDescent="0.35">
      <c r="B148"/>
      <c r="C148"/>
    </row>
    <row r="149" spans="2:3" x14ac:dyDescent="0.35">
      <c r="B149"/>
      <c r="C149"/>
    </row>
    <row r="150" spans="2:3" x14ac:dyDescent="0.35">
      <c r="B150"/>
      <c r="C150"/>
    </row>
    <row r="151" spans="2:3" x14ac:dyDescent="0.35">
      <c r="B151"/>
      <c r="C151"/>
    </row>
    <row r="152" spans="2:3" x14ac:dyDescent="0.35">
      <c r="B152"/>
      <c r="C152"/>
    </row>
    <row r="153" spans="2:3" x14ac:dyDescent="0.35">
      <c r="B153"/>
      <c r="C153"/>
    </row>
    <row r="154" spans="2:3" x14ac:dyDescent="0.35">
      <c r="B154"/>
      <c r="C154"/>
    </row>
    <row r="155" spans="2:3" x14ac:dyDescent="0.35">
      <c r="B155"/>
      <c r="C155"/>
    </row>
    <row r="156" spans="2:3" x14ac:dyDescent="0.35">
      <c r="B156"/>
      <c r="C156"/>
    </row>
    <row r="157" spans="2:3" x14ac:dyDescent="0.35">
      <c r="B157"/>
      <c r="C157"/>
    </row>
    <row r="158" spans="2:3" x14ac:dyDescent="0.35">
      <c r="B158"/>
      <c r="C158"/>
    </row>
    <row r="159" spans="2:3" x14ac:dyDescent="0.35">
      <c r="B159"/>
      <c r="C159"/>
    </row>
    <row r="160" spans="2:3" x14ac:dyDescent="0.35">
      <c r="B160"/>
      <c r="C160"/>
    </row>
    <row r="161" spans="2:3" x14ac:dyDescent="0.35">
      <c r="B161"/>
      <c r="C161"/>
    </row>
    <row r="162" spans="2:3" x14ac:dyDescent="0.35">
      <c r="B162"/>
      <c r="C162"/>
    </row>
    <row r="163" spans="2:3" x14ac:dyDescent="0.35">
      <c r="B163"/>
      <c r="C163"/>
    </row>
    <row r="164" spans="2:3" x14ac:dyDescent="0.35">
      <c r="B164"/>
      <c r="C164"/>
    </row>
    <row r="165" spans="2:3" x14ac:dyDescent="0.35">
      <c r="B165"/>
      <c r="C165"/>
    </row>
    <row r="166" spans="2:3" x14ac:dyDescent="0.35">
      <c r="B166"/>
      <c r="C166"/>
    </row>
    <row r="167" spans="2:3" x14ac:dyDescent="0.35">
      <c r="B167"/>
      <c r="C167"/>
    </row>
    <row r="168" spans="2:3" x14ac:dyDescent="0.35">
      <c r="B168"/>
      <c r="C168"/>
    </row>
    <row r="169" spans="2:3" x14ac:dyDescent="0.35">
      <c r="B169"/>
      <c r="C169"/>
    </row>
    <row r="170" spans="2:3" x14ac:dyDescent="0.35">
      <c r="B170"/>
      <c r="C170"/>
    </row>
    <row r="171" spans="2:3" x14ac:dyDescent="0.35">
      <c r="B171"/>
      <c r="C171"/>
    </row>
    <row r="172" spans="2:3" x14ac:dyDescent="0.35">
      <c r="B172"/>
      <c r="C172"/>
    </row>
    <row r="173" spans="2:3" x14ac:dyDescent="0.35">
      <c r="B173"/>
      <c r="C173"/>
    </row>
    <row r="174" spans="2:3" x14ac:dyDescent="0.35">
      <c r="B174"/>
      <c r="C174"/>
    </row>
    <row r="175" spans="2:3" x14ac:dyDescent="0.35">
      <c r="B175"/>
      <c r="C175"/>
    </row>
    <row r="176" spans="2:3" x14ac:dyDescent="0.35">
      <c r="B176"/>
      <c r="C176"/>
    </row>
    <row r="177" spans="2:3" x14ac:dyDescent="0.35">
      <c r="B177"/>
      <c r="C177"/>
    </row>
    <row r="178" spans="2:3" x14ac:dyDescent="0.35">
      <c r="B178"/>
      <c r="C178"/>
    </row>
    <row r="179" spans="2:3" x14ac:dyDescent="0.35">
      <c r="B179"/>
      <c r="C179"/>
    </row>
    <row r="180" spans="2:3" x14ac:dyDescent="0.35">
      <c r="B180"/>
      <c r="C180"/>
    </row>
    <row r="181" spans="2:3" x14ac:dyDescent="0.35">
      <c r="B181"/>
      <c r="C181"/>
    </row>
    <row r="182" spans="2:3" x14ac:dyDescent="0.35">
      <c r="B182"/>
      <c r="C182"/>
    </row>
    <row r="183" spans="2:3" x14ac:dyDescent="0.35">
      <c r="B183"/>
      <c r="C183"/>
    </row>
    <row r="184" spans="2:3" x14ac:dyDescent="0.35">
      <c r="B184"/>
      <c r="C184"/>
    </row>
    <row r="185" spans="2:3" x14ac:dyDescent="0.35">
      <c r="B185"/>
      <c r="C185"/>
    </row>
    <row r="186" spans="2:3" x14ac:dyDescent="0.35">
      <c r="B186"/>
      <c r="C186"/>
    </row>
    <row r="187" spans="2:3" x14ac:dyDescent="0.35">
      <c r="B187"/>
      <c r="C187"/>
    </row>
    <row r="188" spans="2:3" x14ac:dyDescent="0.35">
      <c r="B188"/>
      <c r="C188"/>
    </row>
    <row r="189" spans="2:3" x14ac:dyDescent="0.35">
      <c r="B189"/>
      <c r="C189"/>
    </row>
    <row r="190" spans="2:3" x14ac:dyDescent="0.35">
      <c r="B190"/>
      <c r="C190"/>
    </row>
    <row r="191" spans="2:3" x14ac:dyDescent="0.35">
      <c r="B191"/>
      <c r="C191"/>
    </row>
    <row r="192" spans="2:3" x14ac:dyDescent="0.35">
      <c r="B192"/>
      <c r="C192"/>
    </row>
    <row r="193" spans="2:3" x14ac:dyDescent="0.35">
      <c r="B193"/>
      <c r="C193"/>
    </row>
    <row r="194" spans="2:3" x14ac:dyDescent="0.35">
      <c r="B194"/>
      <c r="C194"/>
    </row>
    <row r="195" spans="2:3" x14ac:dyDescent="0.35">
      <c r="B195"/>
      <c r="C195"/>
    </row>
    <row r="196" spans="2:3" x14ac:dyDescent="0.35">
      <c r="B196"/>
      <c r="C196"/>
    </row>
    <row r="197" spans="2:3" x14ac:dyDescent="0.35">
      <c r="B197"/>
      <c r="C197"/>
    </row>
    <row r="198" spans="2:3" x14ac:dyDescent="0.35">
      <c r="B198"/>
      <c r="C198"/>
    </row>
    <row r="199" spans="2:3" x14ac:dyDescent="0.35">
      <c r="B199"/>
      <c r="C199"/>
    </row>
    <row r="200" spans="2:3" x14ac:dyDescent="0.35">
      <c r="B200"/>
      <c r="C200"/>
    </row>
    <row r="201" spans="2:3" x14ac:dyDescent="0.35">
      <c r="B201"/>
      <c r="C201"/>
    </row>
    <row r="202" spans="2:3" x14ac:dyDescent="0.35">
      <c r="B202"/>
      <c r="C202"/>
    </row>
    <row r="203" spans="2:3" x14ac:dyDescent="0.35">
      <c r="B203"/>
      <c r="C203"/>
    </row>
    <row r="204" spans="2:3" x14ac:dyDescent="0.35">
      <c r="B204"/>
      <c r="C204"/>
    </row>
    <row r="205" spans="2:3" x14ac:dyDescent="0.35">
      <c r="B205"/>
      <c r="C205"/>
    </row>
    <row r="206" spans="2:3" x14ac:dyDescent="0.35">
      <c r="B206"/>
      <c r="C206"/>
    </row>
    <row r="207" spans="2:3" x14ac:dyDescent="0.35">
      <c r="B207"/>
      <c r="C207"/>
    </row>
    <row r="208" spans="2:3" x14ac:dyDescent="0.35">
      <c r="B208"/>
      <c r="C208"/>
    </row>
    <row r="209" spans="2:3" x14ac:dyDescent="0.35">
      <c r="B209"/>
      <c r="C209"/>
    </row>
    <row r="210" spans="2:3" x14ac:dyDescent="0.35">
      <c r="B210"/>
      <c r="C210"/>
    </row>
    <row r="211" spans="2:3" x14ac:dyDescent="0.35">
      <c r="B211"/>
      <c r="C211"/>
    </row>
    <row r="212" spans="2:3" x14ac:dyDescent="0.35">
      <c r="B212"/>
      <c r="C212"/>
    </row>
    <row r="213" spans="2:3" x14ac:dyDescent="0.35">
      <c r="B213"/>
      <c r="C213"/>
    </row>
    <row r="214" spans="2:3" x14ac:dyDescent="0.35">
      <c r="B214"/>
      <c r="C214"/>
    </row>
    <row r="215" spans="2:3" x14ac:dyDescent="0.35">
      <c r="B215"/>
      <c r="C215"/>
    </row>
    <row r="216" spans="2:3" x14ac:dyDescent="0.35">
      <c r="B216"/>
      <c r="C216"/>
    </row>
    <row r="217" spans="2:3" x14ac:dyDescent="0.35">
      <c r="B217"/>
      <c r="C217"/>
    </row>
    <row r="218" spans="2:3" x14ac:dyDescent="0.35">
      <c r="B218"/>
      <c r="C218"/>
    </row>
    <row r="219" spans="2:3" x14ac:dyDescent="0.35">
      <c r="B219"/>
      <c r="C219"/>
    </row>
    <row r="220" spans="2:3" x14ac:dyDescent="0.35">
      <c r="B220"/>
      <c r="C220"/>
    </row>
    <row r="221" spans="2:3" x14ac:dyDescent="0.35">
      <c r="B221"/>
      <c r="C221"/>
    </row>
    <row r="222" spans="2:3" x14ac:dyDescent="0.35">
      <c r="B222"/>
      <c r="C222"/>
    </row>
    <row r="223" spans="2:3" x14ac:dyDescent="0.35">
      <c r="B223"/>
      <c r="C223"/>
    </row>
    <row r="224" spans="2:3" x14ac:dyDescent="0.35">
      <c r="B224"/>
      <c r="C224"/>
    </row>
    <row r="225" spans="2:3" x14ac:dyDescent="0.35">
      <c r="B225"/>
      <c r="C225"/>
    </row>
    <row r="226" spans="2:3" x14ac:dyDescent="0.35">
      <c r="B226"/>
      <c r="C226"/>
    </row>
    <row r="227" spans="2:3" x14ac:dyDescent="0.35">
      <c r="B227"/>
      <c r="C227"/>
    </row>
    <row r="228" spans="2:3" x14ac:dyDescent="0.35">
      <c r="B228"/>
      <c r="C228"/>
    </row>
    <row r="229" spans="2:3" x14ac:dyDescent="0.35">
      <c r="B229"/>
      <c r="C229"/>
    </row>
    <row r="230" spans="2:3" x14ac:dyDescent="0.35">
      <c r="B230"/>
      <c r="C230"/>
    </row>
    <row r="231" spans="2:3" x14ac:dyDescent="0.35">
      <c r="B231"/>
      <c r="C231"/>
    </row>
    <row r="232" spans="2:3" x14ac:dyDescent="0.35">
      <c r="B232"/>
      <c r="C232"/>
    </row>
    <row r="233" spans="2:3" x14ac:dyDescent="0.35">
      <c r="B233"/>
      <c r="C233"/>
    </row>
    <row r="234" spans="2:3" x14ac:dyDescent="0.35">
      <c r="B234"/>
      <c r="C234"/>
    </row>
    <row r="235" spans="2:3" x14ac:dyDescent="0.35">
      <c r="B235"/>
      <c r="C235"/>
    </row>
    <row r="236" spans="2:3" x14ac:dyDescent="0.35">
      <c r="B236"/>
      <c r="C236"/>
    </row>
    <row r="237" spans="2:3" x14ac:dyDescent="0.35">
      <c r="B237"/>
      <c r="C237"/>
    </row>
    <row r="238" spans="2:3" x14ac:dyDescent="0.35">
      <c r="B238"/>
      <c r="C238"/>
    </row>
    <row r="239" spans="2:3" x14ac:dyDescent="0.35">
      <c r="B239"/>
      <c r="C239"/>
    </row>
    <row r="240" spans="2:3" x14ac:dyDescent="0.35">
      <c r="B240"/>
      <c r="C240"/>
    </row>
    <row r="241" spans="2:3" x14ac:dyDescent="0.35">
      <c r="B241"/>
      <c r="C241"/>
    </row>
    <row r="242" spans="2:3" x14ac:dyDescent="0.35">
      <c r="B242"/>
      <c r="C242"/>
    </row>
  </sheetData>
  <mergeCells count="1">
    <mergeCell ref="B29:B32"/>
  </mergeCells>
  <hyperlinks>
    <hyperlink ref="C22" r:id="rId1"/>
    <hyperlink ref="B13" location="Monthly_Data!A1" display="Monthly"/>
    <hyperlink ref="B14" location="Quarterly_Data!A1" display="Quarterly"/>
    <hyperlink ref="B15" location="Annually_Data!A1" display="Annually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317"/>
  <sheetViews>
    <sheetView showGridLines="0" workbookViewId="0">
      <pane xSplit="1" ySplit="6" topLeftCell="B303" activePane="bottomRight" state="frozen"/>
      <selection pane="topRight" activeCell="B1" sqref="B1"/>
      <selection pane="bottomLeft" activeCell="A7" sqref="A7"/>
      <selection pane="bottomRight" activeCell="C309" sqref="C309"/>
    </sheetView>
  </sheetViews>
  <sheetFormatPr baseColWidth="10" defaultColWidth="12.69140625" defaultRowHeight="15.5" x14ac:dyDescent="0.35"/>
  <cols>
    <col min="1" max="5" width="13.765625" customWidth="1"/>
  </cols>
  <sheetData>
    <row r="1" spans="1:5" x14ac:dyDescent="0.35">
      <c r="A1" s="34" t="s">
        <v>20</v>
      </c>
      <c r="B1" s="35"/>
      <c r="C1" s="35"/>
      <c r="D1" s="35"/>
      <c r="E1" s="36"/>
    </row>
    <row r="2" spans="1:5" x14ac:dyDescent="0.35">
      <c r="A2" s="37" t="s">
        <v>0</v>
      </c>
      <c r="B2" s="38"/>
      <c r="C2" s="38"/>
      <c r="D2" s="38"/>
      <c r="E2" s="39"/>
    </row>
    <row r="3" spans="1:5" x14ac:dyDescent="0.35">
      <c r="A3" s="22" t="s">
        <v>0</v>
      </c>
      <c r="B3" s="23"/>
      <c r="C3" s="23"/>
      <c r="D3" s="23"/>
      <c r="E3" s="24" t="s">
        <v>2</v>
      </c>
    </row>
    <row r="4" spans="1:5" x14ac:dyDescent="0.35">
      <c r="A4" s="16" t="s">
        <v>34</v>
      </c>
      <c r="B4" s="17"/>
      <c r="C4" s="17"/>
      <c r="D4" s="17"/>
      <c r="E4" s="18"/>
    </row>
    <row r="5" spans="1:5" x14ac:dyDescent="0.35">
      <c r="A5" s="61" t="s">
        <v>21</v>
      </c>
      <c r="B5" s="93" t="s">
        <v>22</v>
      </c>
      <c r="C5" s="93" t="s">
        <v>23</v>
      </c>
      <c r="D5" s="93" t="s">
        <v>6</v>
      </c>
      <c r="E5" s="93" t="s">
        <v>1</v>
      </c>
    </row>
    <row r="6" spans="1:5" x14ac:dyDescent="0.35">
      <c r="A6" s="62" t="s">
        <v>24</v>
      </c>
      <c r="B6" s="94"/>
      <c r="C6" s="94"/>
      <c r="D6" s="94"/>
      <c r="E6" s="94"/>
    </row>
    <row r="7" spans="1:5" x14ac:dyDescent="0.35">
      <c r="A7" s="78">
        <v>36161</v>
      </c>
      <c r="B7" s="29">
        <v>2121</v>
      </c>
      <c r="C7" s="29">
        <v>191</v>
      </c>
      <c r="D7" s="29">
        <v>2446</v>
      </c>
      <c r="E7" s="29">
        <v>242</v>
      </c>
    </row>
    <row r="8" spans="1:5" x14ac:dyDescent="0.35">
      <c r="A8" s="78">
        <v>36192</v>
      </c>
      <c r="B8" s="30">
        <v>2197</v>
      </c>
      <c r="C8" s="30">
        <v>152</v>
      </c>
      <c r="D8" s="30">
        <v>1914</v>
      </c>
      <c r="E8" s="30">
        <v>126</v>
      </c>
    </row>
    <row r="9" spans="1:5" x14ac:dyDescent="0.35">
      <c r="A9" s="78">
        <v>36220</v>
      </c>
      <c r="B9" s="30">
        <v>2296</v>
      </c>
      <c r="C9" s="30">
        <v>179</v>
      </c>
      <c r="D9" s="30">
        <v>2761</v>
      </c>
      <c r="E9" s="30">
        <v>117</v>
      </c>
    </row>
    <row r="10" spans="1:5" x14ac:dyDescent="0.35">
      <c r="A10" s="78">
        <v>36251</v>
      </c>
      <c r="B10" s="30">
        <v>2395</v>
      </c>
      <c r="C10" s="30">
        <v>154</v>
      </c>
      <c r="D10" s="30">
        <v>2507</v>
      </c>
      <c r="E10" s="30">
        <v>23</v>
      </c>
    </row>
    <row r="11" spans="1:5" x14ac:dyDescent="0.35">
      <c r="A11" s="78">
        <v>36281</v>
      </c>
      <c r="B11" s="30">
        <v>2243</v>
      </c>
      <c r="C11" s="30">
        <v>181</v>
      </c>
      <c r="D11" s="30">
        <v>2574</v>
      </c>
      <c r="E11" s="30">
        <v>199</v>
      </c>
    </row>
    <row r="12" spans="1:5" x14ac:dyDescent="0.35">
      <c r="A12" s="78">
        <v>36312</v>
      </c>
      <c r="B12" s="30">
        <v>2998</v>
      </c>
      <c r="C12" s="30">
        <v>284</v>
      </c>
      <c r="D12" s="30">
        <v>2617</v>
      </c>
      <c r="E12" s="30">
        <v>260</v>
      </c>
    </row>
    <row r="13" spans="1:5" x14ac:dyDescent="0.35">
      <c r="A13" s="78">
        <v>36342</v>
      </c>
      <c r="B13" s="30">
        <v>2236</v>
      </c>
      <c r="C13" s="30">
        <v>199</v>
      </c>
      <c r="D13" s="30">
        <v>2337</v>
      </c>
      <c r="E13" s="30">
        <v>237</v>
      </c>
    </row>
    <row r="14" spans="1:5" x14ac:dyDescent="0.35">
      <c r="A14" s="78">
        <v>36373</v>
      </c>
      <c r="B14" s="30">
        <v>1827</v>
      </c>
      <c r="C14" s="30">
        <v>85</v>
      </c>
      <c r="D14" s="30">
        <v>1670</v>
      </c>
      <c r="E14" s="30">
        <v>123</v>
      </c>
    </row>
    <row r="15" spans="1:5" x14ac:dyDescent="0.35">
      <c r="A15" s="78">
        <v>36404</v>
      </c>
      <c r="B15" s="30">
        <v>2810</v>
      </c>
      <c r="C15" s="30">
        <v>49</v>
      </c>
      <c r="D15" s="30">
        <v>2739</v>
      </c>
      <c r="E15" s="30">
        <v>254</v>
      </c>
    </row>
    <row r="16" spans="1:5" x14ac:dyDescent="0.35">
      <c r="A16" s="78">
        <v>36434</v>
      </c>
      <c r="B16" s="30">
        <v>2560</v>
      </c>
      <c r="C16" s="30">
        <v>28</v>
      </c>
      <c r="D16" s="30">
        <v>3267</v>
      </c>
      <c r="E16" s="30">
        <v>288</v>
      </c>
    </row>
    <row r="17" spans="1:7" x14ac:dyDescent="0.35">
      <c r="A17" s="78">
        <v>36465</v>
      </c>
      <c r="B17" s="30">
        <v>2619</v>
      </c>
      <c r="C17" s="30">
        <v>52</v>
      </c>
      <c r="D17" s="30">
        <v>3072</v>
      </c>
      <c r="E17" s="30">
        <v>202</v>
      </c>
    </row>
    <row r="18" spans="1:7" x14ac:dyDescent="0.35">
      <c r="A18" s="78">
        <v>36495</v>
      </c>
      <c r="B18" s="30">
        <v>2919</v>
      </c>
      <c r="C18" s="30">
        <v>94</v>
      </c>
      <c r="D18" s="30">
        <v>2432</v>
      </c>
      <c r="E18" s="30">
        <v>189</v>
      </c>
    </row>
    <row r="19" spans="1:7" x14ac:dyDescent="0.35">
      <c r="A19" s="78">
        <v>36526</v>
      </c>
      <c r="B19" s="30">
        <v>2619</v>
      </c>
      <c r="C19" s="30">
        <v>231</v>
      </c>
      <c r="D19" s="30">
        <v>1636</v>
      </c>
      <c r="E19" s="30">
        <v>170</v>
      </c>
    </row>
    <row r="20" spans="1:7" x14ac:dyDescent="0.35">
      <c r="A20" s="78">
        <v>36557</v>
      </c>
      <c r="B20" s="30">
        <v>2329</v>
      </c>
      <c r="C20" s="30">
        <v>99</v>
      </c>
      <c r="D20" s="30">
        <v>2941</v>
      </c>
      <c r="E20" s="30">
        <v>115</v>
      </c>
    </row>
    <row r="21" spans="1:7" x14ac:dyDescent="0.35">
      <c r="A21" s="78">
        <v>36586</v>
      </c>
      <c r="B21" s="30">
        <v>1706</v>
      </c>
      <c r="C21" s="30">
        <v>234</v>
      </c>
      <c r="D21" s="30">
        <v>2889</v>
      </c>
      <c r="E21" s="30">
        <v>11</v>
      </c>
    </row>
    <row r="22" spans="1:7" x14ac:dyDescent="0.35">
      <c r="A22" s="78">
        <v>36617</v>
      </c>
      <c r="B22" s="30">
        <v>2146</v>
      </c>
      <c r="C22" s="30">
        <v>140</v>
      </c>
      <c r="D22" s="30">
        <v>2375</v>
      </c>
      <c r="E22" s="30">
        <v>57</v>
      </c>
    </row>
    <row r="23" spans="1:7" x14ac:dyDescent="0.35">
      <c r="A23" s="78">
        <v>36647</v>
      </c>
      <c r="B23" s="30">
        <v>2648</v>
      </c>
      <c r="C23" s="30">
        <v>267</v>
      </c>
      <c r="D23" s="30">
        <v>2957</v>
      </c>
      <c r="E23" s="30">
        <v>281</v>
      </c>
    </row>
    <row r="24" spans="1:7" x14ac:dyDescent="0.35">
      <c r="A24" s="78">
        <v>36678</v>
      </c>
      <c r="B24" s="30">
        <v>2670</v>
      </c>
      <c r="C24" s="30">
        <v>258</v>
      </c>
      <c r="D24" s="30">
        <v>2976</v>
      </c>
      <c r="E24" s="30">
        <v>262</v>
      </c>
    </row>
    <row r="25" spans="1:7" x14ac:dyDescent="0.35">
      <c r="A25" s="78">
        <v>36708</v>
      </c>
      <c r="B25" s="30">
        <v>2698</v>
      </c>
      <c r="C25" s="30">
        <v>223</v>
      </c>
      <c r="D25" s="30">
        <v>2443</v>
      </c>
      <c r="E25" s="30">
        <v>96</v>
      </c>
      <c r="G25" s="1"/>
    </row>
    <row r="26" spans="1:7" x14ac:dyDescent="0.35">
      <c r="A26" s="78">
        <v>36739</v>
      </c>
      <c r="B26" s="30">
        <v>2772</v>
      </c>
      <c r="C26" s="30">
        <v>253</v>
      </c>
      <c r="D26" s="30">
        <v>2753</v>
      </c>
      <c r="E26" s="30">
        <v>277</v>
      </c>
    </row>
    <row r="27" spans="1:7" x14ac:dyDescent="0.35">
      <c r="A27" s="78">
        <v>36770</v>
      </c>
      <c r="B27" s="30">
        <v>2615</v>
      </c>
      <c r="C27" s="30">
        <v>211</v>
      </c>
      <c r="D27" s="30">
        <v>2856</v>
      </c>
      <c r="E27" s="30">
        <v>123</v>
      </c>
    </row>
    <row r="28" spans="1:7" x14ac:dyDescent="0.35">
      <c r="A28" s="78">
        <v>36800</v>
      </c>
      <c r="B28" s="30">
        <v>2560</v>
      </c>
      <c r="C28" s="30">
        <v>179</v>
      </c>
      <c r="D28" s="30">
        <v>2990</v>
      </c>
      <c r="E28" s="30">
        <v>162</v>
      </c>
    </row>
    <row r="29" spans="1:7" x14ac:dyDescent="0.35">
      <c r="A29" s="78">
        <v>36831</v>
      </c>
      <c r="B29" s="30">
        <v>2417</v>
      </c>
      <c r="C29" s="30">
        <v>153</v>
      </c>
      <c r="D29" s="30">
        <v>2192</v>
      </c>
      <c r="E29" s="30">
        <v>14</v>
      </c>
    </row>
    <row r="30" spans="1:7" x14ac:dyDescent="0.35">
      <c r="A30" s="78">
        <v>36861</v>
      </c>
      <c r="B30" s="30">
        <v>2504</v>
      </c>
      <c r="C30" s="30">
        <v>153</v>
      </c>
      <c r="D30" s="30">
        <v>2703</v>
      </c>
      <c r="E30" s="30">
        <v>161</v>
      </c>
    </row>
    <row r="31" spans="1:7" x14ac:dyDescent="0.35">
      <c r="A31" s="78">
        <v>36892</v>
      </c>
      <c r="B31" s="30">
        <v>2481</v>
      </c>
      <c r="C31" s="30">
        <v>160</v>
      </c>
      <c r="D31" s="30">
        <v>2791</v>
      </c>
      <c r="E31" s="30">
        <v>49</v>
      </c>
    </row>
    <row r="32" spans="1:7" x14ac:dyDescent="0.35">
      <c r="A32" s="78">
        <v>36923</v>
      </c>
      <c r="B32" s="30">
        <v>2329</v>
      </c>
      <c r="C32" s="30">
        <v>118</v>
      </c>
      <c r="D32" s="30">
        <v>2271</v>
      </c>
      <c r="E32" s="30">
        <v>57</v>
      </c>
    </row>
    <row r="33" spans="1:5" x14ac:dyDescent="0.35">
      <c r="A33" s="78">
        <v>36951</v>
      </c>
      <c r="B33" s="30">
        <v>2433</v>
      </c>
      <c r="C33" s="30">
        <v>185</v>
      </c>
      <c r="D33" s="30">
        <v>2263</v>
      </c>
      <c r="E33" s="30">
        <v>237</v>
      </c>
    </row>
    <row r="34" spans="1:5" x14ac:dyDescent="0.35">
      <c r="A34" s="78">
        <v>36982</v>
      </c>
      <c r="B34" s="30">
        <v>2307</v>
      </c>
      <c r="C34" s="30">
        <v>145</v>
      </c>
      <c r="D34" s="30">
        <v>2670</v>
      </c>
      <c r="E34" s="30">
        <v>57</v>
      </c>
    </row>
    <row r="35" spans="1:5" x14ac:dyDescent="0.35">
      <c r="A35" s="78">
        <v>37012</v>
      </c>
      <c r="B35" s="30">
        <v>2474</v>
      </c>
      <c r="C35" s="30">
        <v>156</v>
      </c>
      <c r="D35" s="30">
        <v>2629</v>
      </c>
      <c r="E35" s="30">
        <v>190</v>
      </c>
    </row>
    <row r="36" spans="1:5" x14ac:dyDescent="0.35">
      <c r="A36" s="78">
        <v>37043</v>
      </c>
      <c r="B36" s="30">
        <v>2409</v>
      </c>
      <c r="C36" s="30">
        <v>173</v>
      </c>
      <c r="D36" s="30">
        <v>2821</v>
      </c>
      <c r="E36" s="30">
        <v>96</v>
      </c>
    </row>
    <row r="37" spans="1:5" x14ac:dyDescent="0.35">
      <c r="A37" s="78">
        <v>37073</v>
      </c>
      <c r="B37" s="30">
        <v>2465</v>
      </c>
      <c r="C37" s="30">
        <v>167</v>
      </c>
      <c r="D37" s="30">
        <v>3262</v>
      </c>
      <c r="E37" s="30">
        <v>543</v>
      </c>
    </row>
    <row r="38" spans="1:5" x14ac:dyDescent="0.35">
      <c r="A38" s="78">
        <v>37104</v>
      </c>
      <c r="B38" s="30">
        <v>3028</v>
      </c>
      <c r="C38" s="30">
        <v>242</v>
      </c>
      <c r="D38" s="30">
        <v>3132</v>
      </c>
      <c r="E38" s="30">
        <v>163</v>
      </c>
    </row>
    <row r="39" spans="1:5" x14ac:dyDescent="0.35">
      <c r="A39" s="78">
        <v>37135</v>
      </c>
      <c r="B39" s="30">
        <v>2257</v>
      </c>
      <c r="C39" s="30">
        <v>156</v>
      </c>
      <c r="D39" s="30">
        <v>2683</v>
      </c>
      <c r="E39" s="30">
        <v>108</v>
      </c>
    </row>
    <row r="40" spans="1:5" x14ac:dyDescent="0.35">
      <c r="A40" s="78">
        <v>37165</v>
      </c>
      <c r="B40" s="30">
        <v>2663</v>
      </c>
      <c r="C40" s="30">
        <v>176</v>
      </c>
      <c r="D40" s="30">
        <v>3059</v>
      </c>
      <c r="E40" s="30">
        <v>454</v>
      </c>
    </row>
    <row r="41" spans="1:5" x14ac:dyDescent="0.35">
      <c r="A41" s="78">
        <v>37196</v>
      </c>
      <c r="B41" s="30">
        <v>2360</v>
      </c>
      <c r="C41" s="30">
        <v>180</v>
      </c>
      <c r="D41" s="30">
        <v>2942</v>
      </c>
      <c r="E41" s="30">
        <v>268</v>
      </c>
    </row>
    <row r="42" spans="1:5" x14ac:dyDescent="0.35">
      <c r="A42" s="78">
        <v>37226</v>
      </c>
      <c r="B42" s="30">
        <v>2332</v>
      </c>
      <c r="C42" s="30">
        <v>162</v>
      </c>
      <c r="D42" s="30">
        <v>2254</v>
      </c>
      <c r="E42" s="30">
        <v>228</v>
      </c>
    </row>
    <row r="43" spans="1:5" x14ac:dyDescent="0.35">
      <c r="A43" s="78">
        <v>37257</v>
      </c>
      <c r="B43" s="30">
        <v>2558</v>
      </c>
      <c r="C43" s="30">
        <v>216</v>
      </c>
      <c r="D43" s="30">
        <v>2823</v>
      </c>
      <c r="E43" s="30">
        <v>210</v>
      </c>
    </row>
    <row r="44" spans="1:5" x14ac:dyDescent="0.35">
      <c r="A44" s="78">
        <v>37288</v>
      </c>
      <c r="B44" s="30">
        <v>2318</v>
      </c>
      <c r="C44" s="30">
        <v>176</v>
      </c>
      <c r="D44" s="30">
        <v>2570</v>
      </c>
      <c r="E44" s="30">
        <v>870</v>
      </c>
    </row>
    <row r="45" spans="1:5" x14ac:dyDescent="0.35">
      <c r="A45" s="78">
        <v>37316</v>
      </c>
      <c r="B45" s="30">
        <v>2359</v>
      </c>
      <c r="C45" s="30">
        <v>172</v>
      </c>
      <c r="D45" s="30">
        <v>2932</v>
      </c>
      <c r="E45" s="30">
        <v>496</v>
      </c>
    </row>
    <row r="46" spans="1:5" x14ac:dyDescent="0.35">
      <c r="A46" s="78">
        <v>37347</v>
      </c>
      <c r="B46" s="30">
        <v>2660</v>
      </c>
      <c r="C46" s="30">
        <v>126</v>
      </c>
      <c r="D46" s="30">
        <v>3369</v>
      </c>
      <c r="E46" s="30">
        <v>392</v>
      </c>
    </row>
    <row r="47" spans="1:5" x14ac:dyDescent="0.35">
      <c r="A47" s="78">
        <v>37377</v>
      </c>
      <c r="B47" s="30">
        <v>2977</v>
      </c>
      <c r="C47" s="30">
        <v>177</v>
      </c>
      <c r="D47" s="30">
        <v>3385</v>
      </c>
      <c r="E47" s="30">
        <v>434</v>
      </c>
    </row>
    <row r="48" spans="1:5" x14ac:dyDescent="0.35">
      <c r="A48" s="78">
        <v>37408</v>
      </c>
      <c r="B48" s="30">
        <v>2400</v>
      </c>
      <c r="C48" s="30">
        <v>203</v>
      </c>
      <c r="D48" s="30">
        <v>3008</v>
      </c>
      <c r="E48" s="30">
        <v>296</v>
      </c>
    </row>
    <row r="49" spans="1:5" x14ac:dyDescent="0.35">
      <c r="A49" s="78">
        <v>37438</v>
      </c>
      <c r="B49" s="30">
        <v>3084</v>
      </c>
      <c r="C49" s="30">
        <v>205</v>
      </c>
      <c r="D49" s="30">
        <v>3091</v>
      </c>
      <c r="E49" s="30">
        <v>415</v>
      </c>
    </row>
    <row r="50" spans="1:5" x14ac:dyDescent="0.35">
      <c r="A50" s="78">
        <v>37469</v>
      </c>
      <c r="B50" s="30">
        <v>2845</v>
      </c>
      <c r="C50" s="30">
        <v>207</v>
      </c>
      <c r="D50" s="30">
        <v>3174</v>
      </c>
      <c r="E50" s="30">
        <v>206</v>
      </c>
    </row>
    <row r="51" spans="1:5" x14ac:dyDescent="0.35">
      <c r="A51" s="78">
        <v>37500</v>
      </c>
      <c r="B51" s="30">
        <v>2647</v>
      </c>
      <c r="C51" s="30">
        <v>95</v>
      </c>
      <c r="D51" s="30">
        <v>2676</v>
      </c>
      <c r="E51" s="30">
        <v>274</v>
      </c>
    </row>
    <row r="52" spans="1:5" x14ac:dyDescent="0.35">
      <c r="A52" s="78">
        <v>37530</v>
      </c>
      <c r="B52" s="30">
        <v>3030</v>
      </c>
      <c r="C52" s="30">
        <v>210</v>
      </c>
      <c r="D52" s="30">
        <v>3225</v>
      </c>
      <c r="E52" s="30">
        <v>401</v>
      </c>
    </row>
    <row r="53" spans="1:5" x14ac:dyDescent="0.35">
      <c r="A53" s="78">
        <v>37561</v>
      </c>
      <c r="B53" s="30">
        <v>2389</v>
      </c>
      <c r="C53" s="30">
        <v>238</v>
      </c>
      <c r="D53" s="30">
        <v>2620</v>
      </c>
      <c r="E53" s="30">
        <v>326</v>
      </c>
    </row>
    <row r="54" spans="1:5" x14ac:dyDescent="0.35">
      <c r="A54" s="78">
        <v>37591</v>
      </c>
      <c r="B54" s="30">
        <v>2822</v>
      </c>
      <c r="C54" s="30">
        <v>178</v>
      </c>
      <c r="D54" s="30">
        <v>2339</v>
      </c>
      <c r="E54" s="30">
        <v>302</v>
      </c>
    </row>
    <row r="55" spans="1:5" x14ac:dyDescent="0.35">
      <c r="A55" s="78">
        <v>37622</v>
      </c>
      <c r="B55" s="30">
        <v>2387</v>
      </c>
      <c r="C55" s="30">
        <v>191</v>
      </c>
      <c r="D55" s="30">
        <v>2599</v>
      </c>
      <c r="E55" s="30">
        <v>250</v>
      </c>
    </row>
    <row r="56" spans="1:5" x14ac:dyDescent="0.35">
      <c r="A56" s="78">
        <v>37653</v>
      </c>
      <c r="B56" s="30">
        <v>2236</v>
      </c>
      <c r="C56" s="30">
        <v>192</v>
      </c>
      <c r="D56" s="30">
        <v>2243</v>
      </c>
      <c r="E56" s="30">
        <v>390</v>
      </c>
    </row>
    <row r="57" spans="1:5" x14ac:dyDescent="0.35">
      <c r="A57" s="78">
        <v>37681</v>
      </c>
      <c r="B57" s="30">
        <v>2519</v>
      </c>
      <c r="C57" s="30">
        <v>161</v>
      </c>
      <c r="D57" s="30">
        <v>2672</v>
      </c>
      <c r="E57" s="30">
        <v>266</v>
      </c>
    </row>
    <row r="58" spans="1:5" x14ac:dyDescent="0.35">
      <c r="A58" s="78">
        <v>37712</v>
      </c>
      <c r="B58" s="30">
        <v>2180</v>
      </c>
      <c r="C58" s="30">
        <v>88</v>
      </c>
      <c r="D58" s="30">
        <v>2747</v>
      </c>
      <c r="E58" s="30">
        <v>244</v>
      </c>
    </row>
    <row r="59" spans="1:5" x14ac:dyDescent="0.35">
      <c r="A59" s="78">
        <v>37742</v>
      </c>
      <c r="B59" s="30">
        <v>1937</v>
      </c>
      <c r="C59" s="30">
        <v>84</v>
      </c>
      <c r="D59" s="30">
        <v>1778</v>
      </c>
      <c r="E59" s="30">
        <v>199</v>
      </c>
    </row>
    <row r="60" spans="1:5" x14ac:dyDescent="0.35">
      <c r="A60" s="78">
        <v>37773</v>
      </c>
      <c r="B60" s="30">
        <v>2335</v>
      </c>
      <c r="C60" s="30">
        <v>210</v>
      </c>
      <c r="D60" s="30">
        <v>2266</v>
      </c>
      <c r="E60" s="30">
        <v>400</v>
      </c>
    </row>
    <row r="61" spans="1:5" x14ac:dyDescent="0.35">
      <c r="A61" s="78">
        <v>37803</v>
      </c>
      <c r="B61" s="30">
        <v>2307</v>
      </c>
      <c r="C61" s="30">
        <v>176</v>
      </c>
      <c r="D61" s="30">
        <v>2086</v>
      </c>
      <c r="E61" s="30">
        <v>531</v>
      </c>
    </row>
    <row r="62" spans="1:5" x14ac:dyDescent="0.35">
      <c r="A62" s="78">
        <v>37834</v>
      </c>
      <c r="B62" s="30">
        <v>2280</v>
      </c>
      <c r="C62" s="30">
        <v>172</v>
      </c>
      <c r="D62" s="30">
        <v>1880</v>
      </c>
      <c r="E62" s="30">
        <v>436</v>
      </c>
    </row>
    <row r="63" spans="1:5" x14ac:dyDescent="0.35">
      <c r="A63" s="78">
        <v>37865</v>
      </c>
      <c r="B63" s="30">
        <v>2067</v>
      </c>
      <c r="C63" s="30">
        <v>169</v>
      </c>
      <c r="D63" s="30">
        <v>2167</v>
      </c>
      <c r="E63" s="30">
        <v>434</v>
      </c>
    </row>
    <row r="64" spans="1:5" x14ac:dyDescent="0.35">
      <c r="A64" s="78">
        <v>37895</v>
      </c>
      <c r="B64" s="30">
        <v>2176</v>
      </c>
      <c r="C64" s="30">
        <v>103</v>
      </c>
      <c r="D64" s="30">
        <v>2072</v>
      </c>
      <c r="E64" s="30">
        <v>690</v>
      </c>
    </row>
    <row r="65" spans="1:5" x14ac:dyDescent="0.35">
      <c r="A65" s="78">
        <v>37926</v>
      </c>
      <c r="B65" s="30">
        <v>1833</v>
      </c>
      <c r="C65" s="30">
        <v>47</v>
      </c>
      <c r="D65" s="30">
        <v>1513</v>
      </c>
      <c r="E65" s="30">
        <v>471</v>
      </c>
    </row>
    <row r="66" spans="1:5" x14ac:dyDescent="0.35">
      <c r="A66" s="78">
        <v>37956</v>
      </c>
      <c r="B66" s="30">
        <v>2179</v>
      </c>
      <c r="C66" s="30">
        <v>79</v>
      </c>
      <c r="D66" s="30">
        <v>1586</v>
      </c>
      <c r="E66" s="30">
        <v>679</v>
      </c>
    </row>
    <row r="67" spans="1:5" x14ac:dyDescent="0.35">
      <c r="A67" s="78">
        <v>37987</v>
      </c>
      <c r="B67" s="30">
        <v>2485</v>
      </c>
      <c r="C67" s="30">
        <v>160</v>
      </c>
      <c r="D67" s="30">
        <v>2780</v>
      </c>
      <c r="E67" s="30">
        <v>641</v>
      </c>
    </row>
    <row r="68" spans="1:5" x14ac:dyDescent="0.35">
      <c r="A68" s="78">
        <v>38018</v>
      </c>
      <c r="B68" s="30">
        <v>2132</v>
      </c>
      <c r="C68" s="30">
        <v>122</v>
      </c>
      <c r="D68" s="30">
        <v>2704</v>
      </c>
      <c r="E68" s="30">
        <v>697</v>
      </c>
    </row>
    <row r="69" spans="1:5" x14ac:dyDescent="0.35">
      <c r="A69" s="78">
        <v>38047</v>
      </c>
      <c r="B69" s="30">
        <v>2547</v>
      </c>
      <c r="C69" s="30">
        <v>26</v>
      </c>
      <c r="D69" s="30">
        <v>2801</v>
      </c>
      <c r="E69" s="30">
        <v>815</v>
      </c>
    </row>
    <row r="70" spans="1:5" x14ac:dyDescent="0.35">
      <c r="A70" s="78">
        <v>38078</v>
      </c>
      <c r="B70" s="30">
        <v>2343</v>
      </c>
      <c r="C70" s="30">
        <v>104</v>
      </c>
      <c r="D70" s="30">
        <v>2795</v>
      </c>
      <c r="E70" s="30">
        <v>1105</v>
      </c>
    </row>
    <row r="71" spans="1:5" x14ac:dyDescent="0.35">
      <c r="A71" s="78">
        <v>38108</v>
      </c>
      <c r="B71" s="30">
        <v>2441</v>
      </c>
      <c r="C71" s="30">
        <v>98</v>
      </c>
      <c r="D71" s="30">
        <v>2602</v>
      </c>
      <c r="E71" s="30">
        <v>436</v>
      </c>
    </row>
    <row r="72" spans="1:5" x14ac:dyDescent="0.35">
      <c r="A72" s="78">
        <v>38139</v>
      </c>
      <c r="B72" s="30">
        <v>2273</v>
      </c>
      <c r="C72" s="30">
        <v>116</v>
      </c>
      <c r="D72" s="30">
        <v>2607</v>
      </c>
      <c r="E72" s="30">
        <v>909</v>
      </c>
    </row>
    <row r="73" spans="1:5" x14ac:dyDescent="0.35">
      <c r="A73" s="78">
        <v>38169</v>
      </c>
      <c r="B73" s="30">
        <v>2398</v>
      </c>
      <c r="C73" s="30">
        <v>63</v>
      </c>
      <c r="D73" s="30">
        <v>2830</v>
      </c>
      <c r="E73" s="30">
        <v>1055</v>
      </c>
    </row>
    <row r="74" spans="1:5" x14ac:dyDescent="0.35">
      <c r="A74" s="78">
        <v>38200</v>
      </c>
      <c r="B74" s="30">
        <v>2683</v>
      </c>
      <c r="C74" s="30">
        <v>178</v>
      </c>
      <c r="D74" s="30">
        <v>2977</v>
      </c>
      <c r="E74" s="30">
        <v>388</v>
      </c>
    </row>
    <row r="75" spans="1:5" x14ac:dyDescent="0.35">
      <c r="A75" s="78">
        <v>38231</v>
      </c>
      <c r="B75" s="30">
        <v>2225</v>
      </c>
      <c r="C75" s="30">
        <v>56</v>
      </c>
      <c r="D75" s="30">
        <v>3035</v>
      </c>
      <c r="E75" s="30">
        <v>568</v>
      </c>
    </row>
    <row r="76" spans="1:5" x14ac:dyDescent="0.35">
      <c r="A76" s="78">
        <v>38261</v>
      </c>
      <c r="B76" s="30">
        <v>2328</v>
      </c>
      <c r="C76" s="30">
        <v>43</v>
      </c>
      <c r="D76" s="30">
        <v>2868</v>
      </c>
      <c r="E76" s="30">
        <v>610</v>
      </c>
    </row>
    <row r="77" spans="1:5" x14ac:dyDescent="0.35">
      <c r="A77" s="78">
        <v>38292</v>
      </c>
      <c r="B77" s="30">
        <v>2366</v>
      </c>
      <c r="C77" s="30">
        <v>44</v>
      </c>
      <c r="D77" s="30">
        <v>2869</v>
      </c>
      <c r="E77" s="30">
        <v>342</v>
      </c>
    </row>
    <row r="78" spans="1:5" x14ac:dyDescent="0.35">
      <c r="A78" s="78">
        <v>38322</v>
      </c>
      <c r="B78" s="30">
        <v>2447</v>
      </c>
      <c r="C78" s="30">
        <v>117</v>
      </c>
      <c r="D78" s="30">
        <v>2604</v>
      </c>
      <c r="E78" s="30">
        <v>542</v>
      </c>
    </row>
    <row r="79" spans="1:5" x14ac:dyDescent="0.35">
      <c r="A79" s="78">
        <v>38353</v>
      </c>
      <c r="B79" s="30">
        <v>2366</v>
      </c>
      <c r="C79" s="30">
        <v>117</v>
      </c>
      <c r="D79" s="30">
        <v>2679</v>
      </c>
      <c r="E79" s="30">
        <v>395</v>
      </c>
    </row>
    <row r="80" spans="1:5" x14ac:dyDescent="0.35">
      <c r="A80" s="78">
        <v>38384</v>
      </c>
      <c r="B80" s="30">
        <v>2126</v>
      </c>
      <c r="C80" s="30">
        <v>36</v>
      </c>
      <c r="D80" s="30">
        <v>2416</v>
      </c>
      <c r="E80" s="30">
        <v>658</v>
      </c>
    </row>
    <row r="81" spans="1:6" x14ac:dyDescent="0.35">
      <c r="A81" s="78">
        <v>38412</v>
      </c>
      <c r="B81" s="30">
        <v>2355</v>
      </c>
      <c r="C81" s="30">
        <v>64</v>
      </c>
      <c r="D81" s="30">
        <v>2800</v>
      </c>
      <c r="E81" s="30">
        <v>600</v>
      </c>
    </row>
    <row r="82" spans="1:6" x14ac:dyDescent="0.35">
      <c r="A82" s="78">
        <v>38443</v>
      </c>
      <c r="B82" s="30">
        <v>2521</v>
      </c>
      <c r="C82" s="30">
        <v>95</v>
      </c>
      <c r="D82" s="30">
        <v>2723</v>
      </c>
      <c r="E82" s="30">
        <v>995</v>
      </c>
    </row>
    <row r="83" spans="1:6" x14ac:dyDescent="0.35">
      <c r="A83" s="78">
        <v>38473</v>
      </c>
      <c r="B83" s="30">
        <v>2286</v>
      </c>
      <c r="C83" s="30">
        <v>131</v>
      </c>
      <c r="D83" s="30">
        <v>2769</v>
      </c>
      <c r="E83" s="30">
        <v>806</v>
      </c>
    </row>
    <row r="84" spans="1:6" x14ac:dyDescent="0.35">
      <c r="A84" s="78">
        <v>38504</v>
      </c>
      <c r="B84" s="30">
        <v>1763</v>
      </c>
      <c r="C84" s="30">
        <v>127</v>
      </c>
      <c r="D84" s="30">
        <v>2248</v>
      </c>
      <c r="E84" s="30">
        <v>413</v>
      </c>
    </row>
    <row r="85" spans="1:6" x14ac:dyDescent="0.35">
      <c r="A85" s="78">
        <v>38534</v>
      </c>
      <c r="B85" s="30">
        <v>2031</v>
      </c>
      <c r="C85" s="30">
        <v>180</v>
      </c>
      <c r="D85" s="30">
        <v>2812</v>
      </c>
      <c r="E85" s="30">
        <v>516</v>
      </c>
    </row>
    <row r="86" spans="1:6" x14ac:dyDescent="0.35">
      <c r="A86" s="78">
        <v>38565</v>
      </c>
      <c r="B86" s="30">
        <v>3110</v>
      </c>
      <c r="C86" s="30">
        <v>158</v>
      </c>
      <c r="D86" s="30">
        <v>3437</v>
      </c>
      <c r="E86" s="30">
        <v>560</v>
      </c>
    </row>
    <row r="87" spans="1:6" x14ac:dyDescent="0.35">
      <c r="A87" s="78">
        <v>38596</v>
      </c>
      <c r="B87" s="30">
        <v>2945</v>
      </c>
      <c r="C87" s="30">
        <v>148</v>
      </c>
      <c r="D87" s="30">
        <v>3493</v>
      </c>
      <c r="E87" s="30">
        <v>627</v>
      </c>
    </row>
    <row r="88" spans="1:6" x14ac:dyDescent="0.35">
      <c r="A88" s="78">
        <v>38626</v>
      </c>
      <c r="B88" s="30">
        <v>2967</v>
      </c>
      <c r="C88" s="30">
        <v>103</v>
      </c>
      <c r="D88" s="30">
        <v>3478</v>
      </c>
      <c r="E88" s="30">
        <v>491</v>
      </c>
    </row>
    <row r="89" spans="1:6" x14ac:dyDescent="0.35">
      <c r="A89" s="78">
        <v>38657</v>
      </c>
      <c r="B89" s="30">
        <v>2572</v>
      </c>
      <c r="C89" s="30">
        <v>140</v>
      </c>
      <c r="D89" s="30">
        <v>2876</v>
      </c>
      <c r="E89" s="30">
        <v>647</v>
      </c>
    </row>
    <row r="90" spans="1:6" x14ac:dyDescent="0.35">
      <c r="A90" s="78">
        <v>38687</v>
      </c>
      <c r="B90" s="30">
        <v>2398</v>
      </c>
      <c r="C90" s="30">
        <v>56</v>
      </c>
      <c r="D90" s="30">
        <v>2481</v>
      </c>
      <c r="E90" s="30">
        <v>627</v>
      </c>
      <c r="F90" s="2"/>
    </row>
    <row r="91" spans="1:6" x14ac:dyDescent="0.35">
      <c r="A91" s="78">
        <v>38718</v>
      </c>
      <c r="B91" s="30">
        <v>2199</v>
      </c>
      <c r="C91" s="30">
        <v>69</v>
      </c>
      <c r="D91" s="30">
        <v>2525</v>
      </c>
      <c r="E91" s="30">
        <v>266</v>
      </c>
      <c r="F91" s="2"/>
    </row>
    <row r="92" spans="1:6" x14ac:dyDescent="0.35">
      <c r="A92" s="78">
        <v>38749</v>
      </c>
      <c r="B92" s="30">
        <v>2105</v>
      </c>
      <c r="C92" s="30">
        <v>22</v>
      </c>
      <c r="D92" s="30">
        <v>1951</v>
      </c>
      <c r="E92" s="30">
        <v>495</v>
      </c>
      <c r="F92" s="2"/>
    </row>
    <row r="93" spans="1:6" x14ac:dyDescent="0.35">
      <c r="A93" s="78">
        <v>38777</v>
      </c>
      <c r="B93" s="30">
        <v>2328</v>
      </c>
      <c r="C93" s="30">
        <v>100</v>
      </c>
      <c r="D93" s="30">
        <v>2630</v>
      </c>
      <c r="E93" s="30">
        <v>828</v>
      </c>
      <c r="F93" s="2"/>
    </row>
    <row r="94" spans="1:6" x14ac:dyDescent="0.35">
      <c r="A94" s="78">
        <v>38808</v>
      </c>
      <c r="B94" s="30">
        <v>2617</v>
      </c>
      <c r="C94" s="30">
        <v>92</v>
      </c>
      <c r="D94" s="30">
        <v>2846</v>
      </c>
      <c r="E94" s="30">
        <v>588</v>
      </c>
      <c r="F94" s="2"/>
    </row>
    <row r="95" spans="1:6" x14ac:dyDescent="0.35">
      <c r="A95" s="78">
        <v>38838</v>
      </c>
      <c r="B95" s="30">
        <v>2306</v>
      </c>
      <c r="C95" s="30">
        <v>117</v>
      </c>
      <c r="D95" s="30">
        <v>2534</v>
      </c>
      <c r="E95" s="30">
        <v>250</v>
      </c>
      <c r="F95" s="2"/>
    </row>
    <row r="96" spans="1:6" x14ac:dyDescent="0.35">
      <c r="A96" s="78">
        <v>38869</v>
      </c>
      <c r="B96" s="30">
        <v>2693</v>
      </c>
      <c r="C96" s="30">
        <v>130</v>
      </c>
      <c r="D96" s="30">
        <v>3041</v>
      </c>
      <c r="E96" s="30">
        <v>770</v>
      </c>
      <c r="F96" s="2"/>
    </row>
    <row r="97" spans="1:6" x14ac:dyDescent="0.35">
      <c r="A97" s="78">
        <v>38899</v>
      </c>
      <c r="B97" s="30">
        <v>2913</v>
      </c>
      <c r="C97" s="30">
        <v>184</v>
      </c>
      <c r="D97" s="30">
        <v>2599</v>
      </c>
      <c r="E97" s="30">
        <v>855</v>
      </c>
      <c r="F97" s="2"/>
    </row>
    <row r="98" spans="1:6" x14ac:dyDescent="0.35">
      <c r="A98" s="78">
        <v>38930</v>
      </c>
      <c r="B98" s="30">
        <v>2776</v>
      </c>
      <c r="C98" s="30">
        <v>146</v>
      </c>
      <c r="D98" s="30">
        <v>2869</v>
      </c>
      <c r="E98" s="30">
        <v>755</v>
      </c>
      <c r="F98" s="2"/>
    </row>
    <row r="99" spans="1:6" x14ac:dyDescent="0.35">
      <c r="A99" s="78">
        <v>38961</v>
      </c>
      <c r="B99" s="30">
        <v>2817</v>
      </c>
      <c r="C99" s="30">
        <v>91</v>
      </c>
      <c r="D99" s="30">
        <v>2772</v>
      </c>
      <c r="E99" s="30">
        <v>586</v>
      </c>
      <c r="F99" s="2"/>
    </row>
    <row r="100" spans="1:6" x14ac:dyDescent="0.35">
      <c r="A100" s="78">
        <v>38991</v>
      </c>
      <c r="B100" s="30">
        <v>2670</v>
      </c>
      <c r="C100" s="30">
        <v>328</v>
      </c>
      <c r="D100" s="30">
        <v>2706</v>
      </c>
      <c r="E100" s="30">
        <v>847</v>
      </c>
      <c r="F100" s="2"/>
    </row>
    <row r="101" spans="1:6" x14ac:dyDescent="0.35">
      <c r="A101" s="78">
        <v>39022</v>
      </c>
      <c r="B101" s="30">
        <v>2330</v>
      </c>
      <c r="C101" s="30">
        <v>246</v>
      </c>
      <c r="D101" s="30">
        <v>2987</v>
      </c>
      <c r="E101" s="30">
        <v>597</v>
      </c>
      <c r="F101" s="2"/>
    </row>
    <row r="102" spans="1:6" x14ac:dyDescent="0.35">
      <c r="A102" s="78">
        <v>39052</v>
      </c>
      <c r="B102" s="30">
        <v>2982</v>
      </c>
      <c r="C102" s="30">
        <v>185</v>
      </c>
      <c r="D102" s="30">
        <v>2802</v>
      </c>
      <c r="E102" s="30">
        <v>419</v>
      </c>
      <c r="F102" s="2"/>
    </row>
    <row r="103" spans="1:6" x14ac:dyDescent="0.35">
      <c r="A103" s="78">
        <v>39083</v>
      </c>
      <c r="B103" s="30">
        <v>2430</v>
      </c>
      <c r="C103" s="30">
        <v>239</v>
      </c>
      <c r="D103" s="30">
        <v>2321</v>
      </c>
      <c r="E103" s="30">
        <v>596</v>
      </c>
      <c r="F103" s="2"/>
    </row>
    <row r="104" spans="1:6" x14ac:dyDescent="0.35">
      <c r="A104" s="78">
        <v>39114</v>
      </c>
      <c r="B104" s="30">
        <v>2321</v>
      </c>
      <c r="C104" s="30">
        <v>243</v>
      </c>
      <c r="D104" s="30">
        <v>2325</v>
      </c>
      <c r="E104" s="30">
        <v>443</v>
      </c>
      <c r="F104" s="2"/>
    </row>
    <row r="105" spans="1:6" x14ac:dyDescent="0.35">
      <c r="A105" s="78">
        <v>39142</v>
      </c>
      <c r="B105" s="30">
        <v>2818</v>
      </c>
      <c r="C105" s="30">
        <v>249</v>
      </c>
      <c r="D105" s="30">
        <v>2599</v>
      </c>
      <c r="E105" s="30">
        <v>452</v>
      </c>
      <c r="F105" s="2"/>
    </row>
    <row r="106" spans="1:6" x14ac:dyDescent="0.35">
      <c r="A106" s="78">
        <v>39173</v>
      </c>
      <c r="B106" s="30">
        <v>2746</v>
      </c>
      <c r="C106" s="30">
        <v>229</v>
      </c>
      <c r="D106" s="30">
        <v>2731</v>
      </c>
      <c r="E106" s="30">
        <v>426</v>
      </c>
      <c r="F106" s="2"/>
    </row>
    <row r="107" spans="1:6" x14ac:dyDescent="0.35">
      <c r="A107" s="78">
        <v>39203</v>
      </c>
      <c r="B107" s="30">
        <v>2286</v>
      </c>
      <c r="C107" s="30">
        <v>183</v>
      </c>
      <c r="D107" s="30">
        <v>1931</v>
      </c>
      <c r="E107" s="30">
        <v>566</v>
      </c>
      <c r="F107" s="2"/>
    </row>
    <row r="108" spans="1:6" x14ac:dyDescent="0.35">
      <c r="A108" s="78">
        <v>39234</v>
      </c>
      <c r="B108" s="30">
        <v>2886</v>
      </c>
      <c r="C108" s="30">
        <v>454</v>
      </c>
      <c r="D108" s="30">
        <v>2459</v>
      </c>
      <c r="E108" s="30">
        <v>301</v>
      </c>
      <c r="F108" s="2"/>
    </row>
    <row r="109" spans="1:6" ht="16.5" customHeight="1" x14ac:dyDescent="0.35">
      <c r="A109" s="78">
        <v>39264</v>
      </c>
      <c r="B109" s="30">
        <v>2833</v>
      </c>
      <c r="C109" s="30">
        <v>231</v>
      </c>
      <c r="D109" s="30">
        <v>2704</v>
      </c>
      <c r="E109" s="30">
        <v>517</v>
      </c>
      <c r="F109" s="2"/>
    </row>
    <row r="110" spans="1:6" x14ac:dyDescent="0.35">
      <c r="A110" s="78">
        <v>39295</v>
      </c>
      <c r="B110" s="30">
        <v>2949</v>
      </c>
      <c r="C110" s="30">
        <v>452</v>
      </c>
      <c r="D110" s="30">
        <v>2985</v>
      </c>
      <c r="E110" s="30">
        <v>535</v>
      </c>
      <c r="F110" s="2"/>
    </row>
    <row r="111" spans="1:6" x14ac:dyDescent="0.35">
      <c r="A111" s="78">
        <v>39326</v>
      </c>
      <c r="B111" s="30">
        <v>3151</v>
      </c>
      <c r="C111" s="30">
        <v>325</v>
      </c>
      <c r="D111" s="30">
        <v>2557</v>
      </c>
      <c r="E111" s="30">
        <v>266</v>
      </c>
      <c r="F111" s="2"/>
    </row>
    <row r="112" spans="1:6" x14ac:dyDescent="0.35">
      <c r="A112" s="78">
        <v>39356</v>
      </c>
      <c r="B112" s="30">
        <v>2335</v>
      </c>
      <c r="C112" s="30">
        <v>262</v>
      </c>
      <c r="D112" s="30">
        <v>2303</v>
      </c>
      <c r="E112" s="30">
        <v>411</v>
      </c>
      <c r="F112" s="2"/>
    </row>
    <row r="113" spans="1:6" x14ac:dyDescent="0.35">
      <c r="A113" s="78">
        <v>39387</v>
      </c>
      <c r="B113" s="30">
        <v>2662</v>
      </c>
      <c r="C113" s="30">
        <v>263</v>
      </c>
      <c r="D113" s="30">
        <v>2492</v>
      </c>
      <c r="E113" s="30">
        <v>606</v>
      </c>
      <c r="F113" s="2"/>
    </row>
    <row r="114" spans="1:6" x14ac:dyDescent="0.35">
      <c r="A114" s="78">
        <v>39417</v>
      </c>
      <c r="B114" s="30">
        <v>3431</v>
      </c>
      <c r="C114" s="30">
        <v>284</v>
      </c>
      <c r="D114" s="30">
        <v>3594</v>
      </c>
      <c r="E114" s="30">
        <v>493</v>
      </c>
      <c r="F114" s="2"/>
    </row>
    <row r="115" spans="1:6" x14ac:dyDescent="0.35">
      <c r="A115" s="78">
        <v>39448</v>
      </c>
      <c r="B115" s="30">
        <v>2218</v>
      </c>
      <c r="C115" s="30">
        <v>245</v>
      </c>
      <c r="D115" s="30">
        <v>2493</v>
      </c>
      <c r="E115" s="30">
        <v>525</v>
      </c>
      <c r="F115" s="2"/>
    </row>
    <row r="116" spans="1:6" x14ac:dyDescent="0.35">
      <c r="A116" s="78">
        <v>39479</v>
      </c>
      <c r="B116" s="30">
        <v>2220</v>
      </c>
      <c r="C116" s="30">
        <v>186</v>
      </c>
      <c r="D116" s="30">
        <v>2653</v>
      </c>
      <c r="E116" s="30">
        <v>435</v>
      </c>
      <c r="F116" s="2"/>
    </row>
    <row r="117" spans="1:6" x14ac:dyDescent="0.35">
      <c r="A117" s="78">
        <v>39508</v>
      </c>
      <c r="B117" s="30">
        <v>2837</v>
      </c>
      <c r="C117" s="30">
        <v>210</v>
      </c>
      <c r="D117" s="30">
        <v>2921</v>
      </c>
      <c r="E117" s="30">
        <v>383</v>
      </c>
      <c r="F117" s="2"/>
    </row>
    <row r="118" spans="1:6" x14ac:dyDescent="0.35">
      <c r="A118" s="78">
        <v>39539</v>
      </c>
      <c r="B118" s="30">
        <v>2979</v>
      </c>
      <c r="C118" s="30">
        <v>271</v>
      </c>
      <c r="D118" s="30">
        <v>2776</v>
      </c>
      <c r="E118" s="30">
        <v>449</v>
      </c>
      <c r="F118" s="2"/>
    </row>
    <row r="119" spans="1:6" x14ac:dyDescent="0.35">
      <c r="A119" s="78">
        <v>39569</v>
      </c>
      <c r="B119" s="30">
        <v>2586</v>
      </c>
      <c r="C119" s="30">
        <v>286</v>
      </c>
      <c r="D119" s="30">
        <v>2756</v>
      </c>
      <c r="E119" s="30">
        <v>464</v>
      </c>
      <c r="F119" s="2"/>
    </row>
    <row r="120" spans="1:6" x14ac:dyDescent="0.35">
      <c r="A120" s="78">
        <v>39600</v>
      </c>
      <c r="B120" s="30">
        <v>3521</v>
      </c>
      <c r="C120" s="30">
        <v>290</v>
      </c>
      <c r="D120" s="30">
        <v>2927</v>
      </c>
      <c r="E120" s="30">
        <v>600</v>
      </c>
      <c r="F120" s="2"/>
    </row>
    <row r="121" spans="1:6" x14ac:dyDescent="0.35">
      <c r="A121" s="78">
        <v>39630</v>
      </c>
      <c r="B121" s="30">
        <v>3106</v>
      </c>
      <c r="C121" s="30">
        <v>304</v>
      </c>
      <c r="D121" s="30">
        <v>2924</v>
      </c>
      <c r="E121" s="30">
        <v>383</v>
      </c>
      <c r="F121" s="2"/>
    </row>
    <row r="122" spans="1:6" x14ac:dyDescent="0.35">
      <c r="A122" s="78">
        <v>39661</v>
      </c>
      <c r="B122" s="30">
        <v>2595</v>
      </c>
      <c r="C122" s="30">
        <v>294</v>
      </c>
      <c r="D122" s="30">
        <v>3122</v>
      </c>
      <c r="E122" s="30">
        <v>646</v>
      </c>
      <c r="F122" s="2"/>
    </row>
    <row r="123" spans="1:6" x14ac:dyDescent="0.35">
      <c r="A123" s="78">
        <v>39692</v>
      </c>
      <c r="B123" s="30">
        <v>3770</v>
      </c>
      <c r="C123" s="30">
        <v>274</v>
      </c>
      <c r="D123" s="30">
        <v>3280</v>
      </c>
      <c r="E123" s="30">
        <v>342</v>
      </c>
      <c r="F123" s="2"/>
    </row>
    <row r="124" spans="1:6" x14ac:dyDescent="0.35">
      <c r="A124" s="78">
        <v>39722</v>
      </c>
      <c r="B124" s="30">
        <v>3407</v>
      </c>
      <c r="C124" s="30">
        <v>274</v>
      </c>
      <c r="D124" s="30">
        <v>3260</v>
      </c>
      <c r="E124" s="30">
        <v>264</v>
      </c>
      <c r="F124" s="2"/>
    </row>
    <row r="125" spans="1:6" x14ac:dyDescent="0.35">
      <c r="A125" s="78">
        <v>39753</v>
      </c>
      <c r="B125" s="30">
        <v>3542</v>
      </c>
      <c r="C125" s="30">
        <v>361</v>
      </c>
      <c r="D125" s="30">
        <v>3161</v>
      </c>
      <c r="E125" s="30">
        <v>567</v>
      </c>
      <c r="F125" s="2"/>
    </row>
    <row r="126" spans="1:6" x14ac:dyDescent="0.35">
      <c r="A126" s="78">
        <v>39783</v>
      </c>
      <c r="B126" s="30">
        <v>3780</v>
      </c>
      <c r="C126" s="30">
        <v>364</v>
      </c>
      <c r="D126" s="30">
        <v>3154</v>
      </c>
      <c r="E126" s="30">
        <v>348</v>
      </c>
      <c r="F126" s="2"/>
    </row>
    <row r="127" spans="1:6" x14ac:dyDescent="0.35">
      <c r="A127" s="78">
        <v>39814</v>
      </c>
      <c r="B127" s="30">
        <v>3619</v>
      </c>
      <c r="C127" s="30">
        <v>341</v>
      </c>
      <c r="D127" s="30">
        <v>2939</v>
      </c>
      <c r="E127" s="30">
        <v>306</v>
      </c>
      <c r="F127" s="2"/>
    </row>
    <row r="128" spans="1:6" x14ac:dyDescent="0.35">
      <c r="A128" s="78">
        <v>39845</v>
      </c>
      <c r="B128" s="30">
        <v>3312</v>
      </c>
      <c r="C128" s="30">
        <v>254</v>
      </c>
      <c r="D128" s="30">
        <v>2803</v>
      </c>
      <c r="E128" s="30">
        <v>499</v>
      </c>
      <c r="F128" s="2"/>
    </row>
    <row r="129" spans="1:6" x14ac:dyDescent="0.35">
      <c r="A129" s="78">
        <v>39873</v>
      </c>
      <c r="B129" s="30">
        <v>3470</v>
      </c>
      <c r="C129" s="30">
        <v>37</v>
      </c>
      <c r="D129" s="30">
        <v>3036</v>
      </c>
      <c r="E129" s="30">
        <v>420</v>
      </c>
      <c r="F129" s="2"/>
    </row>
    <row r="130" spans="1:6" x14ac:dyDescent="0.35">
      <c r="A130" s="78">
        <v>39904</v>
      </c>
      <c r="B130" s="30">
        <v>3934</v>
      </c>
      <c r="C130" s="30">
        <v>249</v>
      </c>
      <c r="D130" s="30">
        <v>3100</v>
      </c>
      <c r="E130" s="30">
        <v>387</v>
      </c>
      <c r="F130" s="2"/>
    </row>
    <row r="131" spans="1:6" x14ac:dyDescent="0.35">
      <c r="A131" s="78">
        <v>39934</v>
      </c>
      <c r="B131" s="30">
        <v>3623</v>
      </c>
      <c r="C131" s="30">
        <v>32</v>
      </c>
      <c r="D131" s="30">
        <v>3101</v>
      </c>
      <c r="E131" s="30">
        <v>319</v>
      </c>
      <c r="F131" s="2"/>
    </row>
    <row r="132" spans="1:6" x14ac:dyDescent="0.35">
      <c r="A132" s="78">
        <v>39965</v>
      </c>
      <c r="B132" s="30">
        <v>4391</v>
      </c>
      <c r="C132" s="30">
        <v>309</v>
      </c>
      <c r="D132" s="30">
        <v>3192</v>
      </c>
      <c r="E132" s="30">
        <v>430</v>
      </c>
      <c r="F132" s="2"/>
    </row>
    <row r="133" spans="1:6" x14ac:dyDescent="0.35">
      <c r="A133" s="78">
        <v>39995</v>
      </c>
      <c r="B133" s="30">
        <v>4159</v>
      </c>
      <c r="C133" s="30">
        <v>358</v>
      </c>
      <c r="D133" s="30">
        <v>3322</v>
      </c>
      <c r="E133" s="30">
        <v>343</v>
      </c>
      <c r="F133" s="2"/>
    </row>
    <row r="134" spans="1:6" x14ac:dyDescent="0.35">
      <c r="A134" s="78">
        <v>40026</v>
      </c>
      <c r="B134" s="30">
        <v>4732</v>
      </c>
      <c r="C134" s="30">
        <v>245</v>
      </c>
      <c r="D134" s="30">
        <v>3804</v>
      </c>
      <c r="E134" s="30">
        <v>530</v>
      </c>
      <c r="F134" s="2"/>
    </row>
    <row r="135" spans="1:6" x14ac:dyDescent="0.35">
      <c r="A135" s="78">
        <v>40057</v>
      </c>
      <c r="B135" s="30">
        <v>3685</v>
      </c>
      <c r="C135" s="30">
        <v>275</v>
      </c>
      <c r="D135" s="30">
        <v>3121</v>
      </c>
      <c r="E135" s="30">
        <v>342</v>
      </c>
      <c r="F135" s="2"/>
    </row>
    <row r="136" spans="1:6" x14ac:dyDescent="0.35">
      <c r="A136" s="78">
        <v>40087</v>
      </c>
      <c r="B136" s="30">
        <v>3161</v>
      </c>
      <c r="C136" s="30">
        <v>304</v>
      </c>
      <c r="D136" s="30">
        <v>2757</v>
      </c>
      <c r="E136" s="30">
        <v>296</v>
      </c>
      <c r="F136" s="2"/>
    </row>
    <row r="137" spans="1:6" x14ac:dyDescent="0.35">
      <c r="A137" s="78">
        <v>40118</v>
      </c>
      <c r="B137" s="30">
        <v>2848</v>
      </c>
      <c r="C137" s="30">
        <v>300</v>
      </c>
      <c r="D137" s="30">
        <v>2696</v>
      </c>
      <c r="E137" s="30">
        <v>380</v>
      </c>
      <c r="F137" s="2"/>
    </row>
    <row r="138" spans="1:6" x14ac:dyDescent="0.35">
      <c r="A138" s="78">
        <v>40148</v>
      </c>
      <c r="B138" s="30">
        <v>2682</v>
      </c>
      <c r="C138" s="30">
        <v>230</v>
      </c>
      <c r="D138" s="30">
        <v>2129</v>
      </c>
      <c r="E138" s="30">
        <v>570</v>
      </c>
      <c r="F138" s="2"/>
    </row>
    <row r="139" spans="1:6" x14ac:dyDescent="0.35">
      <c r="A139" s="78">
        <v>40179</v>
      </c>
      <c r="B139" s="30">
        <v>2725</v>
      </c>
      <c r="C139" s="30">
        <v>258</v>
      </c>
      <c r="D139" s="30">
        <v>2359</v>
      </c>
      <c r="E139" s="30">
        <v>343</v>
      </c>
      <c r="F139" s="2"/>
    </row>
    <row r="140" spans="1:6" x14ac:dyDescent="0.35">
      <c r="A140" s="78">
        <v>40210</v>
      </c>
      <c r="B140" s="30">
        <v>2268</v>
      </c>
      <c r="C140" s="30">
        <v>234</v>
      </c>
      <c r="D140" s="30">
        <v>2444</v>
      </c>
      <c r="E140" s="30">
        <v>456</v>
      </c>
      <c r="F140" s="2"/>
    </row>
    <row r="141" spans="1:6" x14ac:dyDescent="0.35">
      <c r="A141" s="78">
        <v>40238</v>
      </c>
      <c r="B141" s="30">
        <v>2356</v>
      </c>
      <c r="C141" s="30">
        <v>361</v>
      </c>
      <c r="D141" s="30">
        <v>2911</v>
      </c>
      <c r="E141" s="30">
        <v>381</v>
      </c>
      <c r="F141" s="2"/>
    </row>
    <row r="142" spans="1:6" x14ac:dyDescent="0.35">
      <c r="A142" s="78">
        <v>40269</v>
      </c>
      <c r="B142" s="30">
        <v>2923</v>
      </c>
      <c r="C142" s="30">
        <v>280</v>
      </c>
      <c r="D142" s="30">
        <v>2512</v>
      </c>
      <c r="E142" s="30">
        <v>494</v>
      </c>
      <c r="F142" s="2"/>
    </row>
    <row r="143" spans="1:6" x14ac:dyDescent="0.35">
      <c r="A143" s="78">
        <v>40299</v>
      </c>
      <c r="B143" s="30">
        <v>3066</v>
      </c>
      <c r="C143" s="30">
        <v>233</v>
      </c>
      <c r="D143" s="30">
        <v>2583</v>
      </c>
      <c r="E143" s="30">
        <v>438</v>
      </c>
      <c r="F143" s="2"/>
    </row>
    <row r="144" spans="1:6" x14ac:dyDescent="0.35">
      <c r="A144" s="78">
        <v>40330</v>
      </c>
      <c r="B144" s="30">
        <v>2998</v>
      </c>
      <c r="C144" s="30">
        <v>256</v>
      </c>
      <c r="D144" s="30">
        <v>2609</v>
      </c>
      <c r="E144" s="30">
        <v>605</v>
      </c>
      <c r="F144" s="2"/>
    </row>
    <row r="145" spans="1:6" x14ac:dyDescent="0.35">
      <c r="A145" s="78">
        <v>40360</v>
      </c>
      <c r="B145" s="30">
        <v>3863</v>
      </c>
      <c r="C145" s="30">
        <v>326</v>
      </c>
      <c r="D145" s="30">
        <v>3189</v>
      </c>
      <c r="E145" s="30">
        <v>395</v>
      </c>
      <c r="F145" s="2"/>
    </row>
    <row r="146" spans="1:6" x14ac:dyDescent="0.35">
      <c r="A146" s="78">
        <v>40391</v>
      </c>
      <c r="B146" s="30">
        <v>5812</v>
      </c>
      <c r="C146" s="30">
        <v>352</v>
      </c>
      <c r="D146" s="30">
        <v>4450</v>
      </c>
      <c r="E146" s="30">
        <v>636</v>
      </c>
      <c r="F146" s="2"/>
    </row>
    <row r="147" spans="1:6" x14ac:dyDescent="0.35">
      <c r="A147" s="78">
        <v>40422</v>
      </c>
      <c r="B147" s="30">
        <v>3356</v>
      </c>
      <c r="C147" s="30">
        <v>290</v>
      </c>
      <c r="D147" s="30">
        <v>2452</v>
      </c>
      <c r="E147" s="30">
        <v>228</v>
      </c>
      <c r="F147" s="2"/>
    </row>
    <row r="148" spans="1:6" x14ac:dyDescent="0.35">
      <c r="A148" s="78">
        <v>40452</v>
      </c>
      <c r="B148" s="30">
        <v>3368</v>
      </c>
      <c r="C148" s="30">
        <v>418</v>
      </c>
      <c r="D148" s="30">
        <v>2273</v>
      </c>
      <c r="E148" s="30">
        <v>392</v>
      </c>
      <c r="F148" s="2"/>
    </row>
    <row r="149" spans="1:6" x14ac:dyDescent="0.35">
      <c r="A149" s="78">
        <v>40483</v>
      </c>
      <c r="B149" s="30">
        <v>2556</v>
      </c>
      <c r="C149" s="30">
        <v>313</v>
      </c>
      <c r="D149" s="30">
        <v>1777</v>
      </c>
      <c r="E149" s="30">
        <v>490</v>
      </c>
      <c r="F149" s="2"/>
    </row>
    <row r="150" spans="1:6" x14ac:dyDescent="0.35">
      <c r="A150" s="78">
        <v>40513</v>
      </c>
      <c r="B150" s="30">
        <v>3564</v>
      </c>
      <c r="C150" s="30">
        <v>323</v>
      </c>
      <c r="D150" s="30">
        <v>2196</v>
      </c>
      <c r="E150" s="30">
        <v>433</v>
      </c>
      <c r="F150" s="2"/>
    </row>
    <row r="151" spans="1:6" x14ac:dyDescent="0.35">
      <c r="A151" s="78">
        <v>40544</v>
      </c>
      <c r="B151" s="30">
        <v>3152</v>
      </c>
      <c r="C151" s="30">
        <v>278</v>
      </c>
      <c r="D151" s="30">
        <v>2046</v>
      </c>
      <c r="E151" s="30">
        <v>342</v>
      </c>
      <c r="F151" s="2"/>
    </row>
    <row r="152" spans="1:6" x14ac:dyDescent="0.35">
      <c r="A152" s="78">
        <v>40575</v>
      </c>
      <c r="B152" s="30">
        <v>2888</v>
      </c>
      <c r="C152" s="30">
        <v>278</v>
      </c>
      <c r="D152" s="30">
        <v>2269</v>
      </c>
      <c r="E152" s="30">
        <v>262</v>
      </c>
      <c r="F152" s="2"/>
    </row>
    <row r="153" spans="1:6" x14ac:dyDescent="0.35">
      <c r="A153" s="78">
        <v>40603</v>
      </c>
      <c r="B153" s="30">
        <v>2911</v>
      </c>
      <c r="C153" s="30">
        <v>209</v>
      </c>
      <c r="D153" s="30">
        <v>2418</v>
      </c>
      <c r="E153" s="30">
        <v>271</v>
      </c>
      <c r="F153" s="2"/>
    </row>
    <row r="154" spans="1:6" x14ac:dyDescent="0.35">
      <c r="A154" s="78">
        <v>40634</v>
      </c>
      <c r="B154" s="30">
        <v>3083</v>
      </c>
      <c r="C154" s="30">
        <v>214.03</v>
      </c>
      <c r="D154" s="30">
        <v>2788</v>
      </c>
      <c r="E154" s="30">
        <v>340</v>
      </c>
      <c r="F154" s="2"/>
    </row>
    <row r="155" spans="1:6" x14ac:dyDescent="0.35">
      <c r="A155" s="78">
        <v>40664</v>
      </c>
      <c r="B155" s="30">
        <v>2980</v>
      </c>
      <c r="C155" s="30">
        <v>137.25</v>
      </c>
      <c r="D155" s="30">
        <v>3150</v>
      </c>
      <c r="E155" s="30">
        <v>631.25</v>
      </c>
      <c r="F155" s="2"/>
    </row>
    <row r="156" spans="1:6" x14ac:dyDescent="0.35">
      <c r="A156" s="78">
        <v>40695</v>
      </c>
      <c r="B156" s="30">
        <v>3112</v>
      </c>
      <c r="C156" s="30">
        <v>87.3</v>
      </c>
      <c r="D156" s="30">
        <v>2365</v>
      </c>
      <c r="E156" s="30">
        <v>493</v>
      </c>
      <c r="F156" s="2"/>
    </row>
    <row r="157" spans="1:6" x14ac:dyDescent="0.35">
      <c r="A157" s="78">
        <v>40725</v>
      </c>
      <c r="B157" s="30">
        <v>2952</v>
      </c>
      <c r="C157" s="30">
        <v>107</v>
      </c>
      <c r="D157" s="30">
        <v>2586.1999999999998</v>
      </c>
      <c r="E157" s="30">
        <v>689</v>
      </c>
      <c r="F157" s="2"/>
    </row>
    <row r="158" spans="1:6" x14ac:dyDescent="0.35">
      <c r="A158" s="78">
        <v>40756</v>
      </c>
      <c r="B158" s="30">
        <v>3262</v>
      </c>
      <c r="C158" s="30">
        <v>67.5</v>
      </c>
      <c r="D158" s="30">
        <v>2740</v>
      </c>
      <c r="E158" s="30">
        <v>712</v>
      </c>
      <c r="F158" s="2"/>
    </row>
    <row r="159" spans="1:6" x14ac:dyDescent="0.35">
      <c r="A159" s="78">
        <v>40787</v>
      </c>
      <c r="B159" s="30">
        <v>3298</v>
      </c>
      <c r="C159" s="30">
        <v>88</v>
      </c>
      <c r="D159" s="30">
        <v>2680</v>
      </c>
      <c r="E159" s="30">
        <v>482</v>
      </c>
      <c r="F159" s="2"/>
    </row>
    <row r="160" spans="1:6" x14ac:dyDescent="0.35">
      <c r="A160" s="78">
        <v>40817</v>
      </c>
      <c r="B160" s="30">
        <v>3264</v>
      </c>
      <c r="C160" s="30">
        <v>54.6</v>
      </c>
      <c r="D160" s="30">
        <v>2953</v>
      </c>
      <c r="E160" s="30">
        <v>304</v>
      </c>
      <c r="F160" s="2"/>
    </row>
    <row r="161" spans="1:6" x14ac:dyDescent="0.35">
      <c r="A161" s="78">
        <v>40848</v>
      </c>
      <c r="B161" s="30">
        <v>2752</v>
      </c>
      <c r="C161" s="30">
        <v>7.3000000000000007</v>
      </c>
      <c r="D161" s="30">
        <v>2290</v>
      </c>
      <c r="E161" s="30">
        <v>308</v>
      </c>
      <c r="F161" s="2"/>
    </row>
    <row r="162" spans="1:6" x14ac:dyDescent="0.35">
      <c r="A162" s="78">
        <v>40878</v>
      </c>
      <c r="B162" s="30">
        <v>3659</v>
      </c>
      <c r="C162" s="30">
        <v>38.9</v>
      </c>
      <c r="D162" s="30">
        <v>2560</v>
      </c>
      <c r="E162" s="30">
        <v>412</v>
      </c>
      <c r="F162" s="2"/>
    </row>
    <row r="163" spans="1:6" x14ac:dyDescent="0.35">
      <c r="A163" s="78">
        <v>40909</v>
      </c>
      <c r="B163" s="4">
        <v>2756</v>
      </c>
      <c r="C163" s="4">
        <v>0</v>
      </c>
      <c r="D163" s="4">
        <v>2269</v>
      </c>
      <c r="E163" s="4">
        <v>551</v>
      </c>
      <c r="F163" s="2"/>
    </row>
    <row r="164" spans="1:6" x14ac:dyDescent="0.35">
      <c r="A164" s="78">
        <v>40940</v>
      </c>
      <c r="B164" s="4">
        <v>2643</v>
      </c>
      <c r="C164" s="4">
        <v>31</v>
      </c>
      <c r="D164" s="4">
        <v>2106</v>
      </c>
      <c r="E164" s="4">
        <v>403</v>
      </c>
      <c r="F164" s="2"/>
    </row>
    <row r="165" spans="1:6" x14ac:dyDescent="0.35">
      <c r="A165" s="78">
        <v>40969</v>
      </c>
      <c r="B165" s="4">
        <v>2479</v>
      </c>
      <c r="C165" s="4">
        <v>59</v>
      </c>
      <c r="D165" s="4">
        <v>2213</v>
      </c>
      <c r="E165" s="4">
        <v>302</v>
      </c>
      <c r="F165" s="2"/>
    </row>
    <row r="166" spans="1:6" x14ac:dyDescent="0.35">
      <c r="A166" s="78">
        <v>41000</v>
      </c>
      <c r="B166" s="4">
        <v>1964</v>
      </c>
      <c r="C166" s="4">
        <v>20</v>
      </c>
      <c r="D166" s="4">
        <v>1884</v>
      </c>
      <c r="E166" s="4">
        <v>377</v>
      </c>
      <c r="F166" s="2"/>
    </row>
    <row r="167" spans="1:6" x14ac:dyDescent="0.35">
      <c r="A167" s="78">
        <v>41030</v>
      </c>
      <c r="B167" s="4">
        <v>1517</v>
      </c>
      <c r="C167" s="4">
        <v>26</v>
      </c>
      <c r="D167" s="4">
        <v>1322</v>
      </c>
      <c r="E167" s="4">
        <v>293</v>
      </c>
      <c r="F167" s="2"/>
    </row>
    <row r="168" spans="1:6" x14ac:dyDescent="0.35">
      <c r="A168" s="78">
        <v>41061</v>
      </c>
      <c r="B168" s="4">
        <v>2824</v>
      </c>
      <c r="C168" s="4">
        <v>28</v>
      </c>
      <c r="D168" s="4">
        <v>1837</v>
      </c>
      <c r="E168" s="4">
        <v>364</v>
      </c>
      <c r="F168" s="2"/>
    </row>
    <row r="169" spans="1:6" x14ac:dyDescent="0.35">
      <c r="A169" s="78">
        <v>41091</v>
      </c>
      <c r="B169" s="4">
        <v>2405</v>
      </c>
      <c r="C169" s="4">
        <v>34</v>
      </c>
      <c r="D169" s="4">
        <v>1748</v>
      </c>
      <c r="E169" s="4">
        <v>215</v>
      </c>
      <c r="F169" s="2"/>
    </row>
    <row r="170" spans="1:6" x14ac:dyDescent="0.35">
      <c r="A170" s="78">
        <v>41122</v>
      </c>
      <c r="B170" s="4">
        <v>2722</v>
      </c>
      <c r="C170" s="4">
        <v>40</v>
      </c>
      <c r="D170" s="4">
        <v>1605</v>
      </c>
      <c r="E170" s="4">
        <v>188</v>
      </c>
      <c r="F170" s="2"/>
    </row>
    <row r="171" spans="1:6" x14ac:dyDescent="0.35">
      <c r="A171" s="78">
        <v>41153</v>
      </c>
      <c r="B171" s="4">
        <v>2946</v>
      </c>
      <c r="C171" s="4">
        <v>80</v>
      </c>
      <c r="D171" s="4">
        <v>2151</v>
      </c>
      <c r="E171" s="4">
        <v>263</v>
      </c>
      <c r="F171" s="2"/>
    </row>
    <row r="172" spans="1:6" x14ac:dyDescent="0.35">
      <c r="A172" s="78">
        <v>41183</v>
      </c>
      <c r="B172" s="4">
        <v>2888</v>
      </c>
      <c r="C172" s="4">
        <v>67</v>
      </c>
      <c r="D172" s="4">
        <v>1936</v>
      </c>
      <c r="E172" s="4">
        <v>229</v>
      </c>
      <c r="F172" s="2"/>
    </row>
    <row r="173" spans="1:6" x14ac:dyDescent="0.35">
      <c r="A173" s="78">
        <v>41214</v>
      </c>
      <c r="B173" s="4">
        <v>3301</v>
      </c>
      <c r="C173" s="4">
        <v>58</v>
      </c>
      <c r="D173" s="4">
        <v>1999</v>
      </c>
      <c r="E173" s="4">
        <v>227</v>
      </c>
      <c r="F173" s="2"/>
    </row>
    <row r="174" spans="1:6" s="83" customFormat="1" x14ac:dyDescent="0.35">
      <c r="A174" s="81">
        <v>41244</v>
      </c>
      <c r="B174" s="30">
        <v>3092</v>
      </c>
      <c r="C174" s="30">
        <v>67</v>
      </c>
      <c r="D174" s="30">
        <v>2052</v>
      </c>
      <c r="E174" s="30">
        <v>76</v>
      </c>
      <c r="F174" s="82"/>
    </row>
    <row r="175" spans="1:6" s="83" customFormat="1" x14ac:dyDescent="0.35">
      <c r="A175" s="81">
        <v>41275</v>
      </c>
      <c r="B175" s="30">
        <v>2712</v>
      </c>
      <c r="C175" s="30">
        <v>258</v>
      </c>
      <c r="D175" s="30">
        <v>2352</v>
      </c>
      <c r="E175" s="30">
        <v>342</v>
      </c>
      <c r="F175" s="82"/>
    </row>
    <row r="176" spans="1:6" s="83" customFormat="1" x14ac:dyDescent="0.35">
      <c r="A176" s="81">
        <v>41306</v>
      </c>
      <c r="B176" s="30">
        <v>2257</v>
      </c>
      <c r="C176" s="30">
        <v>234</v>
      </c>
      <c r="D176" s="30">
        <v>2437</v>
      </c>
      <c r="E176" s="30">
        <v>455</v>
      </c>
      <c r="F176" s="82"/>
    </row>
    <row r="177" spans="1:6" s="83" customFormat="1" x14ac:dyDescent="0.35">
      <c r="A177" s="81">
        <v>41334</v>
      </c>
      <c r="B177" s="30">
        <v>2344</v>
      </c>
      <c r="C177" s="30">
        <v>360</v>
      </c>
      <c r="D177" s="30">
        <v>2902</v>
      </c>
      <c r="E177" s="30">
        <v>380</v>
      </c>
      <c r="F177" s="82"/>
    </row>
    <row r="178" spans="1:6" s="83" customFormat="1" x14ac:dyDescent="0.35">
      <c r="A178" s="81">
        <v>41365</v>
      </c>
      <c r="B178" s="30">
        <v>2912</v>
      </c>
      <c r="C178" s="30">
        <v>280</v>
      </c>
      <c r="D178" s="30">
        <v>2504</v>
      </c>
      <c r="E178" s="30">
        <v>493</v>
      </c>
      <c r="F178" s="82"/>
    </row>
    <row r="179" spans="1:6" s="83" customFormat="1" x14ac:dyDescent="0.35">
      <c r="A179" s="81">
        <v>41395</v>
      </c>
      <c r="B179" s="30">
        <v>3066</v>
      </c>
      <c r="C179" s="30">
        <v>233</v>
      </c>
      <c r="D179" s="30">
        <v>2583</v>
      </c>
      <c r="E179" s="30">
        <v>438</v>
      </c>
      <c r="F179" s="82"/>
    </row>
    <row r="180" spans="1:6" s="83" customFormat="1" x14ac:dyDescent="0.35">
      <c r="A180" s="81">
        <v>41426</v>
      </c>
      <c r="B180" s="30">
        <v>3023</v>
      </c>
      <c r="C180" s="30">
        <v>277</v>
      </c>
      <c r="D180" s="30">
        <v>2657</v>
      </c>
      <c r="E180" s="30">
        <v>620</v>
      </c>
      <c r="F180" s="82"/>
    </row>
    <row r="181" spans="1:6" s="83" customFormat="1" x14ac:dyDescent="0.35">
      <c r="A181" s="81">
        <v>41456</v>
      </c>
      <c r="B181" s="30">
        <v>3844</v>
      </c>
      <c r="C181" s="30">
        <v>324</v>
      </c>
      <c r="D181" s="30">
        <v>3186</v>
      </c>
      <c r="E181" s="30">
        <v>395</v>
      </c>
      <c r="F181" s="82"/>
    </row>
    <row r="182" spans="1:6" s="83" customFormat="1" x14ac:dyDescent="0.35">
      <c r="A182" s="81">
        <v>41487</v>
      </c>
      <c r="B182" s="30">
        <v>5783</v>
      </c>
      <c r="C182" s="30">
        <v>351</v>
      </c>
      <c r="D182" s="30">
        <v>4450</v>
      </c>
      <c r="E182" s="30">
        <v>633</v>
      </c>
      <c r="F182" s="82"/>
    </row>
    <row r="183" spans="1:6" s="83" customFormat="1" x14ac:dyDescent="0.35">
      <c r="A183" s="81">
        <v>41518</v>
      </c>
      <c r="B183" s="30">
        <v>3340</v>
      </c>
      <c r="C183" s="30">
        <v>288</v>
      </c>
      <c r="D183" s="30">
        <v>2440</v>
      </c>
      <c r="E183" s="30">
        <v>228</v>
      </c>
    </row>
    <row r="184" spans="1:6" s="83" customFormat="1" x14ac:dyDescent="0.35">
      <c r="A184" s="81">
        <v>41548</v>
      </c>
      <c r="B184" s="30">
        <v>3352</v>
      </c>
      <c r="C184" s="30">
        <v>330</v>
      </c>
      <c r="D184" s="30">
        <v>2262</v>
      </c>
      <c r="E184" s="30">
        <v>304</v>
      </c>
    </row>
    <row r="185" spans="1:6" s="83" customFormat="1" x14ac:dyDescent="0.35">
      <c r="A185" s="81">
        <v>41579</v>
      </c>
      <c r="B185" s="30">
        <v>2556</v>
      </c>
      <c r="C185" s="30">
        <v>313</v>
      </c>
      <c r="D185" s="30">
        <v>1777</v>
      </c>
      <c r="E185" s="30">
        <v>490</v>
      </c>
    </row>
    <row r="186" spans="1:6" s="83" customFormat="1" x14ac:dyDescent="0.35">
      <c r="A186" s="81">
        <v>41609</v>
      </c>
      <c r="B186" s="30">
        <v>3538</v>
      </c>
      <c r="C186" s="30">
        <v>318</v>
      </c>
      <c r="D186" s="30">
        <v>2185</v>
      </c>
      <c r="E186" s="30">
        <v>428</v>
      </c>
    </row>
    <row r="187" spans="1:6" s="83" customFormat="1" x14ac:dyDescent="0.35">
      <c r="A187" s="81">
        <v>41640</v>
      </c>
      <c r="B187" s="30">
        <v>3136</v>
      </c>
      <c r="C187" s="30">
        <v>278</v>
      </c>
      <c r="D187" s="30">
        <v>2045</v>
      </c>
      <c r="E187" s="30">
        <v>341</v>
      </c>
    </row>
    <row r="188" spans="1:6" s="83" customFormat="1" x14ac:dyDescent="0.35">
      <c r="A188" s="81">
        <v>41671</v>
      </c>
      <c r="B188" s="30">
        <v>2870</v>
      </c>
      <c r="C188" s="30">
        <v>275</v>
      </c>
      <c r="D188" s="30">
        <v>2272</v>
      </c>
      <c r="E188" s="30">
        <v>264</v>
      </c>
    </row>
    <row r="189" spans="1:6" s="83" customFormat="1" x14ac:dyDescent="0.35">
      <c r="A189" s="81">
        <v>41699</v>
      </c>
      <c r="B189" s="30">
        <v>2890</v>
      </c>
      <c r="C189" s="30">
        <v>208</v>
      </c>
      <c r="D189" s="30">
        <v>2409</v>
      </c>
      <c r="E189" s="30">
        <v>263</v>
      </c>
    </row>
    <row r="190" spans="1:6" s="83" customFormat="1" x14ac:dyDescent="0.35">
      <c r="A190" s="81">
        <v>41730</v>
      </c>
      <c r="B190" s="30">
        <v>3073</v>
      </c>
      <c r="C190" s="30">
        <v>214</v>
      </c>
      <c r="D190" s="30">
        <v>2782</v>
      </c>
      <c r="E190" s="30">
        <v>339</v>
      </c>
    </row>
    <row r="191" spans="1:6" s="83" customFormat="1" x14ac:dyDescent="0.35">
      <c r="A191" s="81">
        <v>41760</v>
      </c>
      <c r="B191" s="30">
        <v>2973</v>
      </c>
      <c r="C191" s="30">
        <v>135</v>
      </c>
      <c r="D191" s="30">
        <v>3140</v>
      </c>
      <c r="E191" s="30">
        <v>631</v>
      </c>
    </row>
    <row r="192" spans="1:6" s="83" customFormat="1" x14ac:dyDescent="0.35">
      <c r="A192" s="81">
        <v>41791</v>
      </c>
      <c r="B192" s="30">
        <v>3103</v>
      </c>
      <c r="C192" s="30">
        <v>87</v>
      </c>
      <c r="D192" s="30">
        <v>2361</v>
      </c>
      <c r="E192" s="30">
        <v>493</v>
      </c>
    </row>
    <row r="193" spans="1:5" s="83" customFormat="1" x14ac:dyDescent="0.35">
      <c r="A193" s="81">
        <v>41821</v>
      </c>
      <c r="B193" s="30">
        <v>2945</v>
      </c>
      <c r="C193" s="30">
        <v>106</v>
      </c>
      <c r="D193" s="30">
        <v>2586</v>
      </c>
      <c r="E193" s="30">
        <v>688</v>
      </c>
    </row>
    <row r="194" spans="1:5" s="83" customFormat="1" x14ac:dyDescent="0.35">
      <c r="A194" s="81">
        <v>41852</v>
      </c>
      <c r="B194" s="30">
        <v>3259</v>
      </c>
      <c r="C194" s="30">
        <v>67</v>
      </c>
      <c r="D194" s="30">
        <v>2738</v>
      </c>
      <c r="E194" s="30">
        <v>706</v>
      </c>
    </row>
    <row r="195" spans="1:5" s="83" customFormat="1" x14ac:dyDescent="0.35">
      <c r="A195" s="81">
        <v>41883</v>
      </c>
      <c r="B195" s="30">
        <v>3293</v>
      </c>
      <c r="C195" s="30">
        <v>87</v>
      </c>
      <c r="D195" s="30">
        <v>2677</v>
      </c>
      <c r="E195" s="30">
        <v>482</v>
      </c>
    </row>
    <row r="196" spans="1:5" s="83" customFormat="1" x14ac:dyDescent="0.35">
      <c r="A196" s="81">
        <v>41913</v>
      </c>
      <c r="B196" s="30">
        <v>3315</v>
      </c>
      <c r="C196" s="30">
        <v>60</v>
      </c>
      <c r="D196" s="30">
        <v>3089</v>
      </c>
      <c r="E196" s="30">
        <v>315</v>
      </c>
    </row>
    <row r="197" spans="1:5" s="83" customFormat="1" x14ac:dyDescent="0.35">
      <c r="A197" s="81">
        <v>41944</v>
      </c>
      <c r="B197" s="30">
        <v>2803</v>
      </c>
      <c r="C197" s="30">
        <v>84</v>
      </c>
      <c r="D197" s="30">
        <v>2290</v>
      </c>
      <c r="E197" s="30">
        <v>304</v>
      </c>
    </row>
    <row r="198" spans="1:5" s="83" customFormat="1" x14ac:dyDescent="0.35">
      <c r="A198" s="81">
        <v>41974</v>
      </c>
      <c r="B198" s="30">
        <v>3728</v>
      </c>
      <c r="C198" s="30">
        <v>38</v>
      </c>
      <c r="D198" s="30">
        <v>2612</v>
      </c>
      <c r="E198" s="30">
        <v>410</v>
      </c>
    </row>
    <row r="199" spans="1:5" s="83" customFormat="1" x14ac:dyDescent="0.35">
      <c r="A199" s="81">
        <v>42005</v>
      </c>
      <c r="B199" s="30">
        <v>2755</v>
      </c>
      <c r="C199" s="30">
        <v>0</v>
      </c>
      <c r="D199" s="30">
        <v>2264</v>
      </c>
      <c r="E199" s="30">
        <v>550</v>
      </c>
    </row>
    <row r="200" spans="1:5" s="83" customFormat="1" x14ac:dyDescent="0.35">
      <c r="A200" s="81">
        <v>42036</v>
      </c>
      <c r="B200" s="30">
        <v>2716</v>
      </c>
      <c r="C200" s="30">
        <v>34</v>
      </c>
      <c r="D200" s="30">
        <v>2139</v>
      </c>
      <c r="E200" s="30">
        <v>400</v>
      </c>
    </row>
    <row r="201" spans="1:5" s="83" customFormat="1" x14ac:dyDescent="0.35">
      <c r="A201" s="81">
        <v>42064</v>
      </c>
      <c r="B201" s="30">
        <v>2473</v>
      </c>
      <c r="C201" s="30">
        <v>59</v>
      </c>
      <c r="D201" s="30">
        <v>2209</v>
      </c>
      <c r="E201" s="30">
        <v>302</v>
      </c>
    </row>
    <row r="202" spans="1:5" s="83" customFormat="1" x14ac:dyDescent="0.35">
      <c r="A202" s="81">
        <v>42095</v>
      </c>
      <c r="B202" s="30">
        <v>1954</v>
      </c>
      <c r="C202" s="30">
        <v>20</v>
      </c>
      <c r="D202" s="30">
        <v>1889</v>
      </c>
      <c r="E202" s="30">
        <v>377</v>
      </c>
    </row>
    <row r="203" spans="1:5" s="83" customFormat="1" x14ac:dyDescent="0.35">
      <c r="A203" s="81">
        <v>42125</v>
      </c>
      <c r="B203" s="30">
        <v>1514</v>
      </c>
      <c r="C203" s="30">
        <v>26</v>
      </c>
      <c r="D203" s="30">
        <v>1326</v>
      </c>
      <c r="E203" s="30">
        <v>293</v>
      </c>
    </row>
    <row r="204" spans="1:5" s="83" customFormat="1" x14ac:dyDescent="0.35">
      <c r="A204" s="81">
        <v>42156</v>
      </c>
      <c r="B204" s="30">
        <v>2823</v>
      </c>
      <c r="C204" s="30">
        <v>28</v>
      </c>
      <c r="D204" s="30">
        <v>1840</v>
      </c>
      <c r="E204" s="30">
        <v>361</v>
      </c>
    </row>
    <row r="205" spans="1:5" s="83" customFormat="1" x14ac:dyDescent="0.35">
      <c r="A205" s="81">
        <v>42186</v>
      </c>
      <c r="B205" s="30">
        <v>2403</v>
      </c>
      <c r="C205" s="30">
        <v>34</v>
      </c>
      <c r="D205" s="30">
        <v>1751</v>
      </c>
      <c r="E205" s="30">
        <v>216</v>
      </c>
    </row>
    <row r="206" spans="1:5" s="83" customFormat="1" x14ac:dyDescent="0.35">
      <c r="A206" s="81">
        <v>42217</v>
      </c>
      <c r="B206" s="30">
        <v>2721</v>
      </c>
      <c r="C206" s="30">
        <v>40</v>
      </c>
      <c r="D206" s="30">
        <v>1601</v>
      </c>
      <c r="E206" s="30">
        <v>188</v>
      </c>
    </row>
    <row r="207" spans="1:5" s="83" customFormat="1" x14ac:dyDescent="0.35">
      <c r="A207" s="81">
        <v>42248</v>
      </c>
      <c r="B207" s="30">
        <v>2945</v>
      </c>
      <c r="C207" s="30">
        <v>80</v>
      </c>
      <c r="D207" s="30">
        <v>2147</v>
      </c>
      <c r="E207" s="30">
        <v>263</v>
      </c>
    </row>
    <row r="208" spans="1:5" s="83" customFormat="1" x14ac:dyDescent="0.35">
      <c r="A208" s="81">
        <v>42278</v>
      </c>
      <c r="B208" s="30">
        <v>2884</v>
      </c>
      <c r="C208" s="30">
        <v>67</v>
      </c>
      <c r="D208" s="30">
        <v>1932</v>
      </c>
      <c r="E208" s="30">
        <v>227</v>
      </c>
    </row>
    <row r="209" spans="1:5" s="83" customFormat="1" x14ac:dyDescent="0.35">
      <c r="A209" s="81">
        <v>42309</v>
      </c>
      <c r="B209" s="30">
        <v>3295</v>
      </c>
      <c r="C209" s="30">
        <v>58</v>
      </c>
      <c r="D209" s="30">
        <v>1996</v>
      </c>
      <c r="E209" s="30">
        <v>227</v>
      </c>
    </row>
    <row r="210" spans="1:5" s="83" customFormat="1" x14ac:dyDescent="0.35">
      <c r="A210" s="81">
        <v>42339</v>
      </c>
      <c r="B210" s="30">
        <v>3124</v>
      </c>
      <c r="C210" s="30">
        <v>67</v>
      </c>
      <c r="D210" s="30">
        <v>2057</v>
      </c>
      <c r="E210" s="30">
        <v>76</v>
      </c>
    </row>
    <row r="211" spans="1:5" s="83" customFormat="1" x14ac:dyDescent="0.35">
      <c r="A211" s="81">
        <v>42370</v>
      </c>
      <c r="B211" s="30">
        <v>2763</v>
      </c>
      <c r="C211" s="30">
        <v>30</v>
      </c>
      <c r="D211" s="30">
        <v>1207</v>
      </c>
      <c r="E211" s="30">
        <v>189</v>
      </c>
    </row>
    <row r="212" spans="1:5" s="83" customFormat="1" x14ac:dyDescent="0.35">
      <c r="A212" s="81">
        <v>42401</v>
      </c>
      <c r="B212" s="30">
        <v>1613</v>
      </c>
      <c r="C212" s="30">
        <v>48</v>
      </c>
      <c r="D212" s="30">
        <v>1657</v>
      </c>
      <c r="E212" s="30">
        <v>190</v>
      </c>
    </row>
    <row r="213" spans="1:5" s="83" customFormat="1" x14ac:dyDescent="0.35">
      <c r="A213" s="81">
        <v>42430</v>
      </c>
      <c r="B213" s="30">
        <v>2504</v>
      </c>
      <c r="C213" s="30">
        <v>0</v>
      </c>
      <c r="D213" s="30">
        <v>2156</v>
      </c>
      <c r="E213" s="30">
        <v>179</v>
      </c>
    </row>
    <row r="214" spans="1:5" s="83" customFormat="1" x14ac:dyDescent="0.35">
      <c r="A214" s="81">
        <v>42461</v>
      </c>
      <c r="B214" s="30">
        <v>1166</v>
      </c>
      <c r="C214" s="30">
        <v>55</v>
      </c>
      <c r="D214" s="30">
        <v>1037</v>
      </c>
      <c r="E214" s="30">
        <v>301</v>
      </c>
    </row>
    <row r="215" spans="1:5" s="83" customFormat="1" x14ac:dyDescent="0.35">
      <c r="A215" s="81">
        <v>42491</v>
      </c>
      <c r="B215" s="30">
        <v>432</v>
      </c>
      <c r="C215" s="30">
        <v>27</v>
      </c>
      <c r="D215" s="30">
        <v>716</v>
      </c>
      <c r="E215" s="30">
        <v>108</v>
      </c>
    </row>
    <row r="216" spans="1:5" s="83" customFormat="1" x14ac:dyDescent="0.35">
      <c r="A216" s="81">
        <v>42522</v>
      </c>
      <c r="B216" s="30">
        <v>1044</v>
      </c>
      <c r="C216" s="30">
        <v>39</v>
      </c>
      <c r="D216" s="30">
        <v>743</v>
      </c>
      <c r="E216" s="30">
        <v>189</v>
      </c>
    </row>
    <row r="217" spans="1:5" s="83" customFormat="1" x14ac:dyDescent="0.35">
      <c r="A217" s="81">
        <v>42552</v>
      </c>
      <c r="B217" s="30">
        <v>1498</v>
      </c>
      <c r="C217" s="30">
        <v>16</v>
      </c>
      <c r="D217" s="30">
        <v>1288</v>
      </c>
      <c r="E217" s="30">
        <v>229</v>
      </c>
    </row>
    <row r="218" spans="1:5" s="83" customFormat="1" x14ac:dyDescent="0.35">
      <c r="A218" s="81">
        <v>42583</v>
      </c>
      <c r="B218" s="30">
        <v>2283</v>
      </c>
      <c r="C218" s="30">
        <v>40</v>
      </c>
      <c r="D218" s="30">
        <v>1998</v>
      </c>
      <c r="E218" s="30">
        <v>102</v>
      </c>
    </row>
    <row r="219" spans="1:5" s="83" customFormat="1" x14ac:dyDescent="0.35">
      <c r="A219" s="81">
        <v>42614</v>
      </c>
      <c r="B219" s="30">
        <v>2790</v>
      </c>
      <c r="C219" s="30">
        <v>3</v>
      </c>
      <c r="D219" s="30">
        <v>2466</v>
      </c>
      <c r="E219" s="30">
        <v>179</v>
      </c>
    </row>
    <row r="220" spans="1:5" s="83" customFormat="1" x14ac:dyDescent="0.35">
      <c r="A220" s="81">
        <v>42644</v>
      </c>
      <c r="B220" s="30">
        <v>1915</v>
      </c>
      <c r="C220" s="30">
        <v>28</v>
      </c>
      <c r="D220" s="30">
        <v>1695</v>
      </c>
      <c r="E220" s="30">
        <v>113</v>
      </c>
    </row>
    <row r="221" spans="1:5" s="83" customFormat="1" x14ac:dyDescent="0.35">
      <c r="A221" s="81">
        <v>42675</v>
      </c>
      <c r="B221" s="30">
        <v>2823</v>
      </c>
      <c r="C221" s="30">
        <v>5</v>
      </c>
      <c r="D221" s="30">
        <v>2180</v>
      </c>
      <c r="E221" s="30">
        <v>110</v>
      </c>
    </row>
    <row r="222" spans="1:5" s="83" customFormat="1" x14ac:dyDescent="0.35">
      <c r="A222" s="81">
        <v>42705</v>
      </c>
      <c r="B222" s="30">
        <v>2446</v>
      </c>
      <c r="C222" s="30">
        <v>45</v>
      </c>
      <c r="D222" s="30">
        <v>2360</v>
      </c>
      <c r="E222" s="30">
        <v>76</v>
      </c>
    </row>
    <row r="223" spans="1:5" s="83" customFormat="1" x14ac:dyDescent="0.35">
      <c r="A223" s="81">
        <v>42736</v>
      </c>
      <c r="B223" s="30">
        <v>2441</v>
      </c>
      <c r="C223" s="30">
        <v>19</v>
      </c>
      <c r="D223" s="30">
        <v>1881</v>
      </c>
      <c r="E223" s="30">
        <v>113</v>
      </c>
    </row>
    <row r="224" spans="1:5" s="83" customFormat="1" x14ac:dyDescent="0.35">
      <c r="A224" s="81">
        <v>42767</v>
      </c>
      <c r="B224" s="30">
        <v>1924</v>
      </c>
      <c r="C224" s="30">
        <v>17</v>
      </c>
      <c r="D224" s="30">
        <v>1527</v>
      </c>
      <c r="E224" s="30">
        <v>186</v>
      </c>
    </row>
    <row r="225" spans="1:5" s="83" customFormat="1" x14ac:dyDescent="0.35">
      <c r="A225" s="81">
        <v>42795</v>
      </c>
      <c r="B225" s="30">
        <v>3226</v>
      </c>
      <c r="C225" s="30">
        <v>34</v>
      </c>
      <c r="D225" s="30">
        <v>2673</v>
      </c>
      <c r="E225" s="30">
        <v>151</v>
      </c>
    </row>
    <row r="226" spans="1:5" s="83" customFormat="1" x14ac:dyDescent="0.35">
      <c r="A226" s="81">
        <v>42826</v>
      </c>
      <c r="B226" s="30">
        <v>3180</v>
      </c>
      <c r="C226" s="30">
        <v>42</v>
      </c>
      <c r="D226" s="30">
        <v>3540</v>
      </c>
      <c r="E226" s="30">
        <v>75</v>
      </c>
    </row>
    <row r="227" spans="1:5" s="83" customFormat="1" x14ac:dyDescent="0.35">
      <c r="A227" s="81">
        <v>42856</v>
      </c>
      <c r="B227" s="30">
        <v>3255</v>
      </c>
      <c r="C227" s="30">
        <v>19</v>
      </c>
      <c r="D227" s="30">
        <v>2896</v>
      </c>
      <c r="E227" s="30">
        <v>226</v>
      </c>
    </row>
    <row r="228" spans="1:5" s="83" customFormat="1" x14ac:dyDescent="0.35">
      <c r="A228" s="81">
        <v>42887</v>
      </c>
      <c r="B228" s="30">
        <v>3288</v>
      </c>
      <c r="C228" s="30">
        <v>26</v>
      </c>
      <c r="D228" s="30">
        <v>3771</v>
      </c>
      <c r="E228" s="30">
        <v>301</v>
      </c>
    </row>
    <row r="229" spans="1:5" s="83" customFormat="1" x14ac:dyDescent="0.35">
      <c r="A229" s="81">
        <v>42917</v>
      </c>
      <c r="B229" s="30">
        <v>2178</v>
      </c>
      <c r="C229" s="30">
        <v>48</v>
      </c>
      <c r="D229" s="30">
        <v>3384</v>
      </c>
      <c r="E229" s="30">
        <v>465</v>
      </c>
    </row>
    <row r="230" spans="1:5" s="83" customFormat="1" x14ac:dyDescent="0.35">
      <c r="A230" s="81">
        <v>42948</v>
      </c>
      <c r="B230" s="30">
        <v>4271</v>
      </c>
      <c r="C230" s="30">
        <v>42</v>
      </c>
      <c r="D230" s="30">
        <v>4269</v>
      </c>
      <c r="E230" s="30">
        <v>226</v>
      </c>
    </row>
    <row r="231" spans="1:5" s="83" customFormat="1" x14ac:dyDescent="0.35">
      <c r="A231" s="81">
        <v>42979</v>
      </c>
      <c r="B231" s="30">
        <v>2696</v>
      </c>
      <c r="C231" s="30">
        <v>34</v>
      </c>
      <c r="D231" s="30">
        <v>4709</v>
      </c>
      <c r="E231" s="30">
        <v>490</v>
      </c>
    </row>
    <row r="232" spans="1:5" s="83" customFormat="1" x14ac:dyDescent="0.35">
      <c r="A232" s="81">
        <v>43009</v>
      </c>
      <c r="B232" s="30">
        <v>3547</v>
      </c>
      <c r="C232" s="30">
        <v>29</v>
      </c>
      <c r="D232" s="30">
        <v>5536</v>
      </c>
      <c r="E232" s="30">
        <v>658</v>
      </c>
    </row>
    <row r="233" spans="1:5" s="83" customFormat="1" x14ac:dyDescent="0.35">
      <c r="A233" s="81">
        <v>43040</v>
      </c>
      <c r="B233" s="30">
        <v>3421</v>
      </c>
      <c r="C233" s="30">
        <v>23</v>
      </c>
      <c r="D233" s="30">
        <v>6277</v>
      </c>
      <c r="E233" s="30">
        <v>566</v>
      </c>
    </row>
    <row r="234" spans="1:5" s="83" customFormat="1" x14ac:dyDescent="0.35">
      <c r="A234" s="81">
        <v>43070</v>
      </c>
      <c r="B234" s="30">
        <v>4219</v>
      </c>
      <c r="C234" s="30">
        <v>16</v>
      </c>
      <c r="D234" s="30">
        <v>6740</v>
      </c>
      <c r="E234" s="30">
        <v>188</v>
      </c>
    </row>
    <row r="235" spans="1:5" s="83" customFormat="1" x14ac:dyDescent="0.35">
      <c r="A235" s="81">
        <v>43101</v>
      </c>
      <c r="B235" s="30">
        <v>3963</v>
      </c>
      <c r="C235" s="30">
        <v>58</v>
      </c>
      <c r="D235" s="30">
        <v>5495</v>
      </c>
      <c r="E235" s="30">
        <v>189</v>
      </c>
    </row>
    <row r="236" spans="1:5" s="83" customFormat="1" x14ac:dyDescent="0.35">
      <c r="A236" s="81">
        <v>43132</v>
      </c>
      <c r="B236" s="30">
        <v>4112</v>
      </c>
      <c r="C236" s="30">
        <v>27</v>
      </c>
      <c r="D236" s="30">
        <v>5520</v>
      </c>
      <c r="E236" s="30">
        <v>266</v>
      </c>
    </row>
    <row r="237" spans="1:5" s="83" customFormat="1" x14ac:dyDescent="0.35">
      <c r="A237" s="81">
        <v>43160</v>
      </c>
      <c r="B237" s="30">
        <v>4024</v>
      </c>
      <c r="C237" s="30">
        <v>26</v>
      </c>
      <c r="D237" s="30">
        <v>6014</v>
      </c>
      <c r="E237" s="30">
        <v>454</v>
      </c>
    </row>
    <row r="238" spans="1:5" s="83" customFormat="1" x14ac:dyDescent="0.35">
      <c r="A238" s="81">
        <v>43191</v>
      </c>
      <c r="B238" s="30">
        <v>4613</v>
      </c>
      <c r="C238" s="30">
        <v>32</v>
      </c>
      <c r="D238" s="30">
        <v>6036</v>
      </c>
      <c r="E238" s="30">
        <v>415</v>
      </c>
    </row>
    <row r="239" spans="1:5" s="83" customFormat="1" x14ac:dyDescent="0.35">
      <c r="A239" s="81">
        <v>43221</v>
      </c>
      <c r="B239" s="30">
        <v>5570</v>
      </c>
      <c r="C239" s="30">
        <v>20</v>
      </c>
      <c r="D239" s="30">
        <v>5862</v>
      </c>
      <c r="E239" s="30">
        <v>522</v>
      </c>
    </row>
    <row r="240" spans="1:5" s="83" customFormat="1" x14ac:dyDescent="0.35">
      <c r="A240" s="81">
        <v>43252</v>
      </c>
      <c r="B240" s="30">
        <v>5326</v>
      </c>
      <c r="C240" s="30">
        <v>23</v>
      </c>
      <c r="D240" s="30">
        <v>7030</v>
      </c>
      <c r="E240" s="30">
        <v>264</v>
      </c>
    </row>
    <row r="241" spans="1:5" s="83" customFormat="1" x14ac:dyDescent="0.35">
      <c r="A241" s="81">
        <v>43282</v>
      </c>
      <c r="B241" s="30">
        <v>4515</v>
      </c>
      <c r="C241" s="30">
        <v>24</v>
      </c>
      <c r="D241" s="30">
        <v>6452</v>
      </c>
      <c r="E241" s="30">
        <v>415</v>
      </c>
    </row>
    <row r="242" spans="1:5" s="83" customFormat="1" x14ac:dyDescent="0.35">
      <c r="A242" s="81">
        <v>43313</v>
      </c>
      <c r="B242" s="30">
        <v>4038</v>
      </c>
      <c r="C242" s="30">
        <v>27</v>
      </c>
      <c r="D242" s="30">
        <v>5465</v>
      </c>
      <c r="E242" s="30">
        <v>526</v>
      </c>
    </row>
    <row r="243" spans="1:5" s="83" customFormat="1" x14ac:dyDescent="0.35">
      <c r="A243" s="81">
        <v>43344</v>
      </c>
      <c r="B243" s="30">
        <v>4166</v>
      </c>
      <c r="C243" s="30">
        <v>26</v>
      </c>
      <c r="D243" s="30">
        <v>6351</v>
      </c>
      <c r="E243" s="30">
        <v>454</v>
      </c>
    </row>
    <row r="244" spans="1:5" s="83" customFormat="1" x14ac:dyDescent="0.35">
      <c r="A244" s="81">
        <v>43374</v>
      </c>
      <c r="B244" s="30">
        <v>4087</v>
      </c>
      <c r="C244" s="30">
        <v>15</v>
      </c>
      <c r="D244" s="30">
        <v>5639</v>
      </c>
      <c r="E244" s="30">
        <v>274</v>
      </c>
    </row>
    <row r="245" spans="1:5" s="83" customFormat="1" x14ac:dyDescent="0.35">
      <c r="A245" s="81">
        <v>43405</v>
      </c>
      <c r="B245" s="84">
        <v>3788</v>
      </c>
      <c r="C245" s="30">
        <v>2</v>
      </c>
      <c r="D245" s="30">
        <v>4178</v>
      </c>
      <c r="E245" s="30">
        <v>713</v>
      </c>
    </row>
    <row r="246" spans="1:5" s="83" customFormat="1" x14ac:dyDescent="0.35">
      <c r="A246" s="81">
        <v>43435</v>
      </c>
      <c r="B246" s="84">
        <v>5060</v>
      </c>
      <c r="C246" s="30">
        <v>6</v>
      </c>
      <c r="D246" s="30">
        <v>5701</v>
      </c>
      <c r="E246" s="30">
        <v>264</v>
      </c>
    </row>
    <row r="247" spans="1:5" s="83" customFormat="1" x14ac:dyDescent="0.35">
      <c r="A247" s="81">
        <v>43466</v>
      </c>
      <c r="B247" s="30">
        <v>5030</v>
      </c>
      <c r="C247" s="30">
        <v>7</v>
      </c>
      <c r="D247" s="30">
        <v>6079</v>
      </c>
      <c r="E247" s="30">
        <v>296</v>
      </c>
    </row>
    <row r="248" spans="1:5" s="83" customFormat="1" x14ac:dyDescent="0.35">
      <c r="A248" s="81">
        <v>43497</v>
      </c>
      <c r="B248" s="30">
        <v>3497</v>
      </c>
      <c r="C248" s="30">
        <v>13</v>
      </c>
      <c r="D248" s="30">
        <v>4931</v>
      </c>
      <c r="E248" s="30">
        <v>226</v>
      </c>
    </row>
    <row r="249" spans="1:5" s="83" customFormat="1" x14ac:dyDescent="0.35">
      <c r="A249" s="81">
        <v>43525</v>
      </c>
      <c r="B249" s="84">
        <v>4702</v>
      </c>
      <c r="C249" s="30">
        <v>14</v>
      </c>
      <c r="D249" s="30">
        <v>6184</v>
      </c>
      <c r="E249" s="30">
        <v>328</v>
      </c>
    </row>
    <row r="250" spans="1:5" s="83" customFormat="1" x14ac:dyDescent="0.35">
      <c r="A250" s="81">
        <v>43556</v>
      </c>
      <c r="B250" s="30">
        <v>4624</v>
      </c>
      <c r="C250" s="30">
        <v>55</v>
      </c>
      <c r="D250" s="30">
        <v>7393</v>
      </c>
      <c r="E250" s="30">
        <v>185</v>
      </c>
    </row>
    <row r="251" spans="1:5" s="83" customFormat="1" x14ac:dyDescent="0.35">
      <c r="A251" s="81">
        <v>43586</v>
      </c>
      <c r="B251" s="30">
        <v>4506</v>
      </c>
      <c r="C251" s="30">
        <v>5</v>
      </c>
      <c r="D251" s="30">
        <v>5253</v>
      </c>
      <c r="E251" s="30">
        <v>636</v>
      </c>
    </row>
    <row r="252" spans="1:5" s="83" customFormat="1" x14ac:dyDescent="0.35">
      <c r="A252" s="81">
        <v>43617</v>
      </c>
      <c r="B252" s="30">
        <v>3944</v>
      </c>
      <c r="C252" s="30">
        <v>16</v>
      </c>
      <c r="D252" s="30">
        <v>5971</v>
      </c>
      <c r="E252" s="30">
        <v>376</v>
      </c>
    </row>
    <row r="253" spans="1:5" s="83" customFormat="1" x14ac:dyDescent="0.35">
      <c r="A253" s="81">
        <v>43647</v>
      </c>
      <c r="B253" s="30">
        <v>4585</v>
      </c>
      <c r="C253" s="30">
        <v>30</v>
      </c>
      <c r="D253" s="30">
        <v>6847</v>
      </c>
      <c r="E253" s="30">
        <v>406</v>
      </c>
    </row>
    <row r="254" spans="1:5" s="83" customFormat="1" x14ac:dyDescent="0.35">
      <c r="A254" s="81">
        <v>43678</v>
      </c>
      <c r="B254" s="30">
        <v>4198</v>
      </c>
      <c r="C254" s="30">
        <v>63</v>
      </c>
      <c r="D254" s="30">
        <v>6934</v>
      </c>
      <c r="E254" s="30">
        <v>414</v>
      </c>
    </row>
    <row r="255" spans="1:5" s="83" customFormat="1" x14ac:dyDescent="0.35">
      <c r="A255" s="81">
        <v>43709</v>
      </c>
      <c r="B255" s="30">
        <v>5132</v>
      </c>
      <c r="C255" s="30">
        <v>13</v>
      </c>
      <c r="D255" s="30">
        <v>6749</v>
      </c>
      <c r="E255" s="30">
        <v>415</v>
      </c>
    </row>
    <row r="256" spans="1:5" s="83" customFormat="1" x14ac:dyDescent="0.35">
      <c r="A256" s="81">
        <v>43739</v>
      </c>
      <c r="B256" s="30">
        <v>5036</v>
      </c>
      <c r="C256" s="30">
        <v>16</v>
      </c>
      <c r="D256" s="30">
        <v>6020</v>
      </c>
      <c r="E256" s="30">
        <v>339</v>
      </c>
    </row>
    <row r="257" spans="1:5" s="83" customFormat="1" x14ac:dyDescent="0.35">
      <c r="A257" s="81">
        <v>43770</v>
      </c>
      <c r="B257" s="30">
        <v>4627</v>
      </c>
      <c r="C257" s="30">
        <v>59</v>
      </c>
      <c r="D257" s="30">
        <v>5629</v>
      </c>
      <c r="E257" s="30">
        <v>405</v>
      </c>
    </row>
    <row r="258" spans="1:5" s="83" customFormat="1" x14ac:dyDescent="0.35">
      <c r="A258" s="81">
        <v>43800</v>
      </c>
      <c r="B258" s="30">
        <v>4040</v>
      </c>
      <c r="C258" s="30">
        <v>12</v>
      </c>
      <c r="D258" s="30">
        <v>5247</v>
      </c>
      <c r="E258" s="30">
        <v>377</v>
      </c>
    </row>
    <row r="259" spans="1:5" s="83" customFormat="1" x14ac:dyDescent="0.35">
      <c r="A259" s="81">
        <v>43831</v>
      </c>
      <c r="B259" s="30">
        <v>3978</v>
      </c>
      <c r="C259" s="30">
        <v>15</v>
      </c>
      <c r="D259" s="30">
        <v>4612</v>
      </c>
      <c r="E259" s="30">
        <v>405</v>
      </c>
    </row>
    <row r="260" spans="1:5" s="83" customFormat="1" x14ac:dyDescent="0.35">
      <c r="A260" s="81">
        <v>43862</v>
      </c>
      <c r="B260" s="30">
        <v>3006</v>
      </c>
      <c r="C260" s="30">
        <v>17</v>
      </c>
      <c r="D260" s="30">
        <v>4033</v>
      </c>
      <c r="E260" s="30">
        <v>340</v>
      </c>
    </row>
    <row r="261" spans="1:5" s="83" customFormat="1" x14ac:dyDescent="0.35">
      <c r="A261" s="81">
        <v>43891</v>
      </c>
      <c r="B261" s="30">
        <v>3042</v>
      </c>
      <c r="C261" s="30">
        <v>12</v>
      </c>
      <c r="D261" s="30">
        <v>3405</v>
      </c>
      <c r="E261" s="30">
        <v>340</v>
      </c>
    </row>
    <row r="262" spans="1:5" s="83" customFormat="1" x14ac:dyDescent="0.35">
      <c r="A262" s="81">
        <v>43922</v>
      </c>
      <c r="B262" s="30">
        <v>2208</v>
      </c>
      <c r="C262" s="30">
        <v>12</v>
      </c>
      <c r="D262" s="30">
        <v>3580</v>
      </c>
      <c r="E262" s="30">
        <v>75</v>
      </c>
    </row>
    <row r="263" spans="1:5" s="83" customFormat="1" x14ac:dyDescent="0.35">
      <c r="A263" s="81">
        <v>43952</v>
      </c>
      <c r="B263" s="30">
        <v>3003</v>
      </c>
      <c r="C263" s="30">
        <v>5</v>
      </c>
      <c r="D263" s="30">
        <v>2661</v>
      </c>
      <c r="E263" s="30">
        <v>38</v>
      </c>
    </row>
    <row r="264" spans="1:5" s="83" customFormat="1" x14ac:dyDescent="0.35">
      <c r="A264" s="81">
        <v>43983</v>
      </c>
      <c r="B264" s="30">
        <v>2113</v>
      </c>
      <c r="C264" s="30">
        <v>9</v>
      </c>
      <c r="D264" s="30">
        <v>3454</v>
      </c>
      <c r="E264" s="30">
        <v>216</v>
      </c>
    </row>
    <row r="265" spans="1:5" s="83" customFormat="1" x14ac:dyDescent="0.35">
      <c r="A265" s="81">
        <v>44013</v>
      </c>
      <c r="B265" s="30">
        <v>1061</v>
      </c>
      <c r="C265" s="30">
        <v>0</v>
      </c>
      <c r="D265" s="30">
        <v>5354</v>
      </c>
      <c r="E265" s="30">
        <v>182</v>
      </c>
    </row>
    <row r="266" spans="1:5" s="83" customFormat="1" x14ac:dyDescent="0.35">
      <c r="A266" s="81">
        <v>44044</v>
      </c>
      <c r="B266" s="30">
        <v>2177</v>
      </c>
      <c r="C266" s="30">
        <v>0</v>
      </c>
      <c r="D266" s="30">
        <v>5125</v>
      </c>
      <c r="E266" s="30">
        <v>178</v>
      </c>
    </row>
    <row r="267" spans="1:5" s="83" customFormat="1" x14ac:dyDescent="0.35">
      <c r="A267" s="81">
        <v>44075</v>
      </c>
      <c r="B267" s="30">
        <v>2284</v>
      </c>
      <c r="C267" s="30">
        <v>59</v>
      </c>
      <c r="D267" s="30">
        <v>5167</v>
      </c>
      <c r="E267" s="30">
        <v>156</v>
      </c>
    </row>
    <row r="268" spans="1:5" s="83" customFormat="1" x14ac:dyDescent="0.35">
      <c r="A268" s="81">
        <v>44105</v>
      </c>
      <c r="B268" s="85">
        <v>2739</v>
      </c>
      <c r="C268" s="30">
        <v>18</v>
      </c>
      <c r="D268" s="30">
        <v>4266</v>
      </c>
      <c r="E268" s="85">
        <v>115</v>
      </c>
    </row>
    <row r="269" spans="1:5" s="83" customFormat="1" x14ac:dyDescent="0.35">
      <c r="A269" s="81">
        <v>44136</v>
      </c>
      <c r="B269" s="85">
        <v>1588</v>
      </c>
      <c r="C269" s="30">
        <v>0</v>
      </c>
      <c r="D269" s="30">
        <v>4036</v>
      </c>
      <c r="E269" s="85">
        <v>365</v>
      </c>
    </row>
    <row r="270" spans="1:5" s="83" customFormat="1" x14ac:dyDescent="0.35">
      <c r="A270" s="81">
        <v>44166</v>
      </c>
      <c r="B270" s="85">
        <v>3152</v>
      </c>
      <c r="C270" s="30">
        <v>0</v>
      </c>
      <c r="D270" s="30">
        <v>3386</v>
      </c>
      <c r="E270" s="85">
        <v>319</v>
      </c>
    </row>
    <row r="271" spans="1:5" s="83" customFormat="1" x14ac:dyDescent="0.35">
      <c r="A271" s="81">
        <v>44197</v>
      </c>
      <c r="B271" s="85">
        <v>1770</v>
      </c>
      <c r="C271" s="30">
        <v>0</v>
      </c>
      <c r="D271" s="30">
        <v>2281</v>
      </c>
      <c r="E271" s="85">
        <v>198</v>
      </c>
    </row>
    <row r="272" spans="1:5" s="83" customFormat="1" x14ac:dyDescent="0.35">
      <c r="A272" s="81">
        <v>44228</v>
      </c>
      <c r="B272" s="85">
        <v>1592</v>
      </c>
      <c r="C272" s="30">
        <v>0</v>
      </c>
      <c r="D272" s="30">
        <v>2650</v>
      </c>
      <c r="E272" s="85">
        <v>238</v>
      </c>
    </row>
    <row r="273" spans="1:5" s="83" customFormat="1" x14ac:dyDescent="0.35">
      <c r="A273" s="81">
        <v>44256</v>
      </c>
      <c r="B273" s="85">
        <v>2647</v>
      </c>
      <c r="C273" s="30">
        <v>40</v>
      </c>
      <c r="D273" s="30">
        <v>3809</v>
      </c>
      <c r="E273" s="85">
        <v>232</v>
      </c>
    </row>
    <row r="274" spans="1:5" s="83" customFormat="1" x14ac:dyDescent="0.35">
      <c r="A274" s="81">
        <v>44287</v>
      </c>
      <c r="B274" s="85">
        <v>2132</v>
      </c>
      <c r="C274" s="30">
        <v>16</v>
      </c>
      <c r="D274" s="30">
        <v>4760</v>
      </c>
      <c r="E274" s="85">
        <v>151</v>
      </c>
    </row>
    <row r="275" spans="1:5" s="83" customFormat="1" x14ac:dyDescent="0.35">
      <c r="A275" s="81">
        <v>44317</v>
      </c>
      <c r="B275" s="85">
        <v>1664</v>
      </c>
      <c r="C275" s="30">
        <v>7</v>
      </c>
      <c r="D275" s="30">
        <v>5656</v>
      </c>
      <c r="E275" s="85">
        <v>375</v>
      </c>
    </row>
    <row r="276" spans="1:5" s="83" customFormat="1" x14ac:dyDescent="0.35">
      <c r="A276" s="81">
        <v>44348</v>
      </c>
      <c r="B276" s="85">
        <v>3524</v>
      </c>
      <c r="C276" s="30">
        <v>54</v>
      </c>
      <c r="D276" s="30">
        <v>4751</v>
      </c>
      <c r="E276" s="85">
        <v>172</v>
      </c>
    </row>
    <row r="277" spans="1:5" s="83" customFormat="1" x14ac:dyDescent="0.35">
      <c r="A277" s="81">
        <v>44378</v>
      </c>
      <c r="B277" s="85">
        <v>1584</v>
      </c>
      <c r="C277" s="30">
        <v>15</v>
      </c>
      <c r="D277" s="30">
        <v>4653</v>
      </c>
      <c r="E277" s="85">
        <v>151</v>
      </c>
    </row>
    <row r="278" spans="1:5" s="83" customFormat="1" x14ac:dyDescent="0.35">
      <c r="A278" s="81">
        <v>44409</v>
      </c>
      <c r="B278" s="85">
        <v>1900</v>
      </c>
      <c r="C278" s="30">
        <v>15</v>
      </c>
      <c r="D278" s="30">
        <v>5214</v>
      </c>
      <c r="E278" s="85">
        <v>265</v>
      </c>
    </row>
    <row r="279" spans="1:5" s="83" customFormat="1" x14ac:dyDescent="0.35">
      <c r="A279" s="81">
        <v>44440</v>
      </c>
      <c r="B279" s="85">
        <v>2109</v>
      </c>
      <c r="C279" s="85">
        <v>17</v>
      </c>
      <c r="D279" s="85">
        <v>6897</v>
      </c>
      <c r="E279" s="85">
        <v>269</v>
      </c>
    </row>
    <row r="280" spans="1:5" s="83" customFormat="1" x14ac:dyDescent="0.35">
      <c r="A280" s="81">
        <v>44470</v>
      </c>
      <c r="B280" s="85">
        <v>3192</v>
      </c>
      <c r="C280" s="85">
        <v>14</v>
      </c>
      <c r="D280" s="85">
        <v>4399</v>
      </c>
      <c r="E280" s="85">
        <v>188</v>
      </c>
    </row>
    <row r="281" spans="1:5" s="83" customFormat="1" x14ac:dyDescent="0.35">
      <c r="A281" s="81">
        <v>44501</v>
      </c>
      <c r="B281" s="85">
        <v>2402</v>
      </c>
      <c r="C281" s="85">
        <v>3</v>
      </c>
      <c r="D281" s="85">
        <v>5746</v>
      </c>
      <c r="E281" s="85">
        <v>339</v>
      </c>
    </row>
    <row r="282" spans="1:5" s="83" customFormat="1" x14ac:dyDescent="0.35">
      <c r="A282" s="81">
        <v>44531</v>
      </c>
      <c r="B282" s="85">
        <v>2304</v>
      </c>
      <c r="C282" s="85">
        <v>32</v>
      </c>
      <c r="D282" s="85">
        <v>4770</v>
      </c>
      <c r="E282" s="85">
        <v>509</v>
      </c>
    </row>
    <row r="283" spans="1:5" s="83" customFormat="1" x14ac:dyDescent="0.35">
      <c r="A283" s="81">
        <v>44562</v>
      </c>
      <c r="B283" s="85">
        <v>2081</v>
      </c>
      <c r="C283" s="85">
        <v>6</v>
      </c>
      <c r="D283" s="85">
        <v>4317</v>
      </c>
      <c r="E283" s="85">
        <v>226</v>
      </c>
    </row>
    <row r="284" spans="1:5" s="83" customFormat="1" x14ac:dyDescent="0.35">
      <c r="A284" s="81">
        <v>44593</v>
      </c>
      <c r="B284" s="85">
        <v>2481</v>
      </c>
      <c r="C284" s="85">
        <v>33</v>
      </c>
      <c r="D284" s="85">
        <v>3891</v>
      </c>
      <c r="E284" s="85">
        <v>226</v>
      </c>
    </row>
    <row r="285" spans="1:5" s="83" customFormat="1" x14ac:dyDescent="0.35">
      <c r="A285" s="81">
        <v>44621</v>
      </c>
      <c r="B285" s="85">
        <v>2776</v>
      </c>
      <c r="C285" s="85">
        <v>65</v>
      </c>
      <c r="D285" s="85">
        <v>4852</v>
      </c>
      <c r="E285" s="85">
        <v>489</v>
      </c>
    </row>
    <row r="286" spans="1:5" s="83" customFormat="1" x14ac:dyDescent="0.35">
      <c r="A286" s="81">
        <v>44652</v>
      </c>
      <c r="B286" s="85">
        <v>1847</v>
      </c>
      <c r="C286" s="85">
        <v>0</v>
      </c>
      <c r="D286" s="85">
        <v>4059</v>
      </c>
      <c r="E286" s="85">
        <v>677</v>
      </c>
    </row>
    <row r="287" spans="1:5" s="83" customFormat="1" x14ac:dyDescent="0.35">
      <c r="A287" s="81">
        <v>44682</v>
      </c>
      <c r="B287" s="85">
        <v>3431</v>
      </c>
      <c r="C287" s="85">
        <v>19</v>
      </c>
      <c r="D287" s="85">
        <v>4802</v>
      </c>
      <c r="E287" s="85">
        <v>414</v>
      </c>
    </row>
    <row r="288" spans="1:5" s="83" customFormat="1" x14ac:dyDescent="0.35">
      <c r="A288" s="81">
        <v>44713</v>
      </c>
      <c r="B288" s="85">
        <v>2956</v>
      </c>
      <c r="C288" s="85">
        <v>48</v>
      </c>
      <c r="D288" s="85">
        <v>4679</v>
      </c>
      <c r="E288" s="85">
        <v>558</v>
      </c>
    </row>
    <row r="289" spans="1:5" s="83" customFormat="1" x14ac:dyDescent="0.35">
      <c r="A289" s="81">
        <v>44743</v>
      </c>
      <c r="B289" s="85">
        <v>1660</v>
      </c>
      <c r="C289" s="85">
        <v>54</v>
      </c>
      <c r="D289" s="85">
        <v>3645</v>
      </c>
      <c r="E289" s="85">
        <v>452</v>
      </c>
    </row>
    <row r="290" spans="1:5" s="83" customFormat="1" x14ac:dyDescent="0.35">
      <c r="A290" s="81">
        <v>44774</v>
      </c>
      <c r="B290" s="85">
        <v>1840</v>
      </c>
      <c r="C290" s="85">
        <v>19</v>
      </c>
      <c r="D290" s="85">
        <v>1725</v>
      </c>
      <c r="E290" s="85">
        <v>301</v>
      </c>
    </row>
    <row r="291" spans="1:5" s="83" customFormat="1" x14ac:dyDescent="0.35">
      <c r="A291" s="81">
        <v>44805</v>
      </c>
      <c r="B291" s="85">
        <v>1413</v>
      </c>
      <c r="C291" s="85">
        <v>69</v>
      </c>
      <c r="D291" s="85">
        <v>1828</v>
      </c>
      <c r="E291" s="85">
        <v>301</v>
      </c>
    </row>
    <row r="292" spans="1:5" x14ac:dyDescent="0.35">
      <c r="A292" s="81">
        <v>44835</v>
      </c>
      <c r="B292" s="85">
        <v>3361</v>
      </c>
      <c r="C292" s="85">
        <v>15</v>
      </c>
      <c r="D292" s="85">
        <v>3875</v>
      </c>
      <c r="E292" s="85">
        <v>262</v>
      </c>
    </row>
    <row r="293" spans="1:5" x14ac:dyDescent="0.35">
      <c r="A293" s="81">
        <v>44866</v>
      </c>
      <c r="B293" s="85">
        <v>2975</v>
      </c>
      <c r="C293" s="85">
        <v>0</v>
      </c>
      <c r="D293" s="85">
        <v>3284</v>
      </c>
      <c r="E293" s="85">
        <v>304</v>
      </c>
    </row>
    <row r="294" spans="1:5" x14ac:dyDescent="0.35">
      <c r="A294" s="81">
        <v>44896</v>
      </c>
      <c r="B294" s="85">
        <v>3004</v>
      </c>
      <c r="C294" s="85">
        <v>0</v>
      </c>
      <c r="D294" s="85">
        <v>3668</v>
      </c>
      <c r="E294" s="85">
        <v>491</v>
      </c>
    </row>
    <row r="295" spans="1:5" x14ac:dyDescent="0.35">
      <c r="A295" s="81">
        <v>44927</v>
      </c>
      <c r="B295" s="85">
        <v>4141</v>
      </c>
      <c r="C295" s="85">
        <v>0</v>
      </c>
      <c r="D295" s="85">
        <v>2684</v>
      </c>
      <c r="E295" s="85">
        <v>361</v>
      </c>
    </row>
    <row r="296" spans="1:5" x14ac:dyDescent="0.35">
      <c r="A296" s="81">
        <v>44958</v>
      </c>
      <c r="B296" s="85">
        <v>3423</v>
      </c>
      <c r="C296" s="85">
        <v>0</v>
      </c>
      <c r="D296" s="85">
        <v>1148</v>
      </c>
      <c r="E296" s="85">
        <v>220</v>
      </c>
    </row>
    <row r="297" spans="1:5" x14ac:dyDescent="0.35">
      <c r="A297" s="81">
        <v>44986</v>
      </c>
      <c r="B297" s="85">
        <v>4608</v>
      </c>
      <c r="C297" s="85">
        <v>48</v>
      </c>
      <c r="D297" s="85">
        <v>3409</v>
      </c>
      <c r="E297" s="85">
        <v>226</v>
      </c>
    </row>
    <row r="298" spans="1:5" x14ac:dyDescent="0.35">
      <c r="A298" s="81">
        <v>45017</v>
      </c>
      <c r="B298" s="85">
        <v>294</v>
      </c>
      <c r="C298" s="85">
        <v>59</v>
      </c>
      <c r="D298" s="85">
        <v>2913</v>
      </c>
      <c r="E298" s="85">
        <v>150</v>
      </c>
    </row>
    <row r="299" spans="1:5" x14ac:dyDescent="0.35">
      <c r="A299" s="81">
        <v>45047</v>
      </c>
      <c r="B299" s="85">
        <v>366</v>
      </c>
      <c r="C299" s="85">
        <v>6</v>
      </c>
      <c r="D299" s="85">
        <v>1909</v>
      </c>
      <c r="E299" s="85">
        <v>492</v>
      </c>
    </row>
    <row r="300" spans="1:5" x14ac:dyDescent="0.35">
      <c r="A300" s="81">
        <v>45078</v>
      </c>
      <c r="B300" s="85">
        <v>0</v>
      </c>
      <c r="C300" s="85">
        <v>0</v>
      </c>
      <c r="D300" s="85">
        <v>1964</v>
      </c>
      <c r="E300" s="85">
        <v>371</v>
      </c>
    </row>
    <row r="301" spans="1:5" x14ac:dyDescent="0.35">
      <c r="A301" s="81">
        <v>45108</v>
      </c>
      <c r="B301" s="85">
        <v>0</v>
      </c>
      <c r="C301" s="85">
        <v>0</v>
      </c>
      <c r="D301" s="85">
        <v>2543</v>
      </c>
      <c r="E301" s="85">
        <v>414</v>
      </c>
    </row>
    <row r="302" spans="1:5" x14ac:dyDescent="0.35">
      <c r="A302" s="81">
        <v>45139</v>
      </c>
      <c r="B302" s="85">
        <v>85</v>
      </c>
      <c r="C302" s="85">
        <v>0</v>
      </c>
      <c r="D302" s="85">
        <v>4335</v>
      </c>
      <c r="E302" s="85">
        <v>339</v>
      </c>
    </row>
    <row r="303" spans="1:5" x14ac:dyDescent="0.35">
      <c r="A303" s="81">
        <v>45170</v>
      </c>
      <c r="B303" s="85">
        <v>687</v>
      </c>
      <c r="C303" s="85">
        <v>0</v>
      </c>
      <c r="D303" s="85">
        <v>3389</v>
      </c>
      <c r="E303" s="85">
        <v>236</v>
      </c>
    </row>
    <row r="304" spans="1:5" x14ac:dyDescent="0.35">
      <c r="A304" s="81">
        <v>45200</v>
      </c>
      <c r="B304" s="85">
        <v>1276</v>
      </c>
      <c r="C304" s="85">
        <v>0</v>
      </c>
      <c r="D304" s="85">
        <v>1334</v>
      </c>
      <c r="E304" s="85">
        <v>338</v>
      </c>
    </row>
    <row r="305" spans="1:5" x14ac:dyDescent="0.35">
      <c r="A305" s="81">
        <v>45231</v>
      </c>
      <c r="B305" s="85">
        <v>90</v>
      </c>
      <c r="C305" s="85">
        <v>0</v>
      </c>
      <c r="D305" s="85">
        <v>591</v>
      </c>
      <c r="E305" s="85">
        <v>363</v>
      </c>
    </row>
    <row r="306" spans="1:5" x14ac:dyDescent="0.35">
      <c r="A306" s="81">
        <v>45261</v>
      </c>
      <c r="B306" s="85">
        <v>449</v>
      </c>
      <c r="C306" s="85">
        <v>0</v>
      </c>
      <c r="D306" s="85">
        <v>31</v>
      </c>
      <c r="E306" s="85">
        <v>376</v>
      </c>
    </row>
    <row r="307" spans="1:5" x14ac:dyDescent="0.35">
      <c r="A307" s="81">
        <v>45292</v>
      </c>
      <c r="B307" s="85">
        <v>597</v>
      </c>
      <c r="C307" s="85">
        <v>0</v>
      </c>
      <c r="D307" s="85">
        <v>1158</v>
      </c>
      <c r="E307" s="85">
        <v>278</v>
      </c>
    </row>
    <row r="308" spans="1:5" x14ac:dyDescent="0.35">
      <c r="A308" s="81">
        <v>45323</v>
      </c>
      <c r="B308" s="85">
        <v>1363</v>
      </c>
      <c r="C308" s="85">
        <v>0</v>
      </c>
      <c r="D308" s="85">
        <v>2932</v>
      </c>
      <c r="E308" s="85">
        <v>337</v>
      </c>
    </row>
    <row r="309" spans="1:5" x14ac:dyDescent="0.35">
      <c r="A309" s="81">
        <v>45352</v>
      </c>
      <c r="B309" s="85">
        <v>841</v>
      </c>
      <c r="C309" s="85">
        <v>0</v>
      </c>
      <c r="D309" s="85">
        <v>33</v>
      </c>
      <c r="E309" s="85">
        <v>340</v>
      </c>
    </row>
    <row r="310" spans="1:5" x14ac:dyDescent="0.35">
      <c r="B310" s="85"/>
      <c r="C310" s="85"/>
      <c r="D310" s="85"/>
      <c r="E310" s="85"/>
    </row>
    <row r="311" spans="1:5" x14ac:dyDescent="0.35">
      <c r="A311" s="66" t="s">
        <v>24</v>
      </c>
      <c r="B311" s="67"/>
      <c r="C311" s="67"/>
      <c r="D311" s="67"/>
      <c r="E311" s="68"/>
    </row>
    <row r="312" spans="1:5" x14ac:dyDescent="0.35">
      <c r="A312" s="91" t="s">
        <v>30</v>
      </c>
      <c r="B312" s="95"/>
      <c r="C312" s="95"/>
      <c r="D312" s="69"/>
      <c r="E312" s="70"/>
    </row>
    <row r="313" spans="1:5" ht="15.75" hidden="1" customHeight="1" x14ac:dyDescent="0.35">
      <c r="A313" s="91" t="s">
        <v>31</v>
      </c>
      <c r="B313" s="92"/>
      <c r="C313" s="92"/>
      <c r="D313" s="92"/>
      <c r="E313" s="70"/>
    </row>
    <row r="314" spans="1:5" ht="15.75" hidden="1" customHeight="1" x14ac:dyDescent="0.35">
      <c r="A314" s="91" t="s">
        <v>32</v>
      </c>
      <c r="B314" s="92"/>
      <c r="C314" s="92"/>
      <c r="D314" s="92"/>
      <c r="E314" s="70"/>
    </row>
    <row r="315" spans="1:5" x14ac:dyDescent="0.35">
      <c r="A315" s="71"/>
      <c r="B315" s="69"/>
      <c r="C315" s="69"/>
      <c r="D315" s="69"/>
      <c r="E315" s="70"/>
    </row>
    <row r="316" spans="1:5" x14ac:dyDescent="0.35">
      <c r="A316" s="72" t="s">
        <v>33</v>
      </c>
      <c r="B316" s="73"/>
      <c r="C316" s="73"/>
      <c r="D316" s="73"/>
      <c r="E316" s="74"/>
    </row>
    <row r="317" spans="1:5" x14ac:dyDescent="0.35">
      <c r="A317" s="75"/>
      <c r="B317" s="76"/>
      <c r="C317" s="76"/>
      <c r="D317" s="76"/>
      <c r="E317" s="77"/>
    </row>
  </sheetData>
  <mergeCells count="7">
    <mergeCell ref="A314:D314"/>
    <mergeCell ref="B5:B6"/>
    <mergeCell ref="C5:C6"/>
    <mergeCell ref="D5:D6"/>
    <mergeCell ref="E5:E6"/>
    <mergeCell ref="A312:C312"/>
    <mergeCell ref="A313:D313"/>
  </mergeCells>
  <hyperlinks>
    <hyperlink ref="A1" location="Table_of_Contents!A1" display="Back to the table of contents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115"/>
  <sheetViews>
    <sheetView tabSelected="1" workbookViewId="0">
      <pane xSplit="1" ySplit="6" topLeftCell="B98" activePane="bottomRight" state="frozen"/>
      <selection pane="topRight" activeCell="B1" sqref="B1"/>
      <selection pane="bottomLeft" activeCell="A7" sqref="A7"/>
      <selection pane="bottomRight" activeCell="F103" sqref="F103"/>
    </sheetView>
  </sheetViews>
  <sheetFormatPr baseColWidth="10" defaultColWidth="12.69140625" defaultRowHeight="15.5" x14ac:dyDescent="0.35"/>
  <cols>
    <col min="1" max="5" width="16.69140625" style="21" customWidth="1"/>
  </cols>
  <sheetData>
    <row r="1" spans="1:5" x14ac:dyDescent="0.35">
      <c r="A1" s="34" t="s">
        <v>20</v>
      </c>
      <c r="B1" s="40"/>
      <c r="C1" s="40"/>
      <c r="D1" s="40"/>
      <c r="E1" s="41"/>
    </row>
    <row r="2" spans="1:5" x14ac:dyDescent="0.35">
      <c r="A2" s="42"/>
      <c r="B2" s="43"/>
      <c r="C2" s="43"/>
      <c r="D2" s="43"/>
      <c r="E2" s="44"/>
    </row>
    <row r="3" spans="1:5" x14ac:dyDescent="0.35">
      <c r="A3" s="22" t="s">
        <v>0</v>
      </c>
      <c r="B3" s="23"/>
      <c r="C3" s="23"/>
      <c r="D3" s="23"/>
      <c r="E3" s="24" t="s">
        <v>2</v>
      </c>
    </row>
    <row r="4" spans="1:5" x14ac:dyDescent="0.35">
      <c r="A4" s="96" t="s">
        <v>35</v>
      </c>
      <c r="B4" s="97"/>
      <c r="C4" s="97"/>
      <c r="D4" s="97"/>
      <c r="E4" s="98"/>
    </row>
    <row r="5" spans="1:5" x14ac:dyDescent="0.35">
      <c r="A5" s="61" t="s">
        <v>21</v>
      </c>
      <c r="B5" s="93" t="s">
        <v>22</v>
      </c>
      <c r="C5" s="93" t="s">
        <v>23</v>
      </c>
      <c r="D5" s="93" t="s">
        <v>6</v>
      </c>
      <c r="E5" s="93" t="s">
        <v>1</v>
      </c>
    </row>
    <row r="6" spans="1:5" x14ac:dyDescent="0.35">
      <c r="A6" s="62" t="s">
        <v>24</v>
      </c>
      <c r="B6" s="94"/>
      <c r="C6" s="94"/>
      <c r="D6" s="94"/>
      <c r="E6" s="94"/>
    </row>
    <row r="7" spans="1:5" x14ac:dyDescent="0.35">
      <c r="A7" s="79">
        <v>36220</v>
      </c>
      <c r="B7" s="25">
        <v>6614</v>
      </c>
      <c r="C7" s="25">
        <v>522</v>
      </c>
      <c r="D7" s="25">
        <v>7121</v>
      </c>
      <c r="E7" s="25">
        <v>485</v>
      </c>
    </row>
    <row r="8" spans="1:5" x14ac:dyDescent="0.35">
      <c r="A8" s="79">
        <v>36312</v>
      </c>
      <c r="B8" s="26">
        <v>7636</v>
      </c>
      <c r="C8" s="26">
        <v>619</v>
      </c>
      <c r="D8" s="26">
        <v>7698</v>
      </c>
      <c r="E8" s="26">
        <v>482</v>
      </c>
    </row>
    <row r="9" spans="1:5" x14ac:dyDescent="0.35">
      <c r="A9" s="79">
        <v>36404</v>
      </c>
      <c r="B9" s="26">
        <v>6873</v>
      </c>
      <c r="C9" s="26">
        <v>333</v>
      </c>
      <c r="D9" s="26">
        <v>6746</v>
      </c>
      <c r="E9" s="26">
        <v>614</v>
      </c>
    </row>
    <row r="10" spans="1:5" x14ac:dyDescent="0.35">
      <c r="A10" s="79">
        <v>36495</v>
      </c>
      <c r="B10" s="26">
        <v>8098</v>
      </c>
      <c r="C10" s="26">
        <v>174</v>
      </c>
      <c r="D10" s="26">
        <v>8771</v>
      </c>
      <c r="E10" s="26">
        <v>679</v>
      </c>
    </row>
    <row r="11" spans="1:5" x14ac:dyDescent="0.35">
      <c r="A11" s="79">
        <v>36586</v>
      </c>
      <c r="B11" s="26">
        <v>6654</v>
      </c>
      <c r="C11" s="26">
        <v>564</v>
      </c>
      <c r="D11" s="26">
        <v>7466</v>
      </c>
      <c r="E11" s="26">
        <v>296</v>
      </c>
    </row>
    <row r="12" spans="1:5" x14ac:dyDescent="0.35">
      <c r="A12" s="79">
        <v>36678</v>
      </c>
      <c r="B12" s="26">
        <v>7464</v>
      </c>
      <c r="C12" s="26">
        <v>665</v>
      </c>
      <c r="D12" s="26">
        <v>8308</v>
      </c>
      <c r="E12" s="26">
        <v>600</v>
      </c>
    </row>
    <row r="13" spans="1:5" x14ac:dyDescent="0.35">
      <c r="A13" s="79">
        <v>36770</v>
      </c>
      <c r="B13" s="26">
        <v>8085</v>
      </c>
      <c r="C13" s="26">
        <v>687</v>
      </c>
      <c r="D13" s="26">
        <v>8052</v>
      </c>
      <c r="E13" s="26">
        <v>496</v>
      </c>
    </row>
    <row r="14" spans="1:5" x14ac:dyDescent="0.35">
      <c r="A14" s="79">
        <v>36861</v>
      </c>
      <c r="B14" s="26">
        <v>7481</v>
      </c>
      <c r="C14" s="26">
        <v>485</v>
      </c>
      <c r="D14" s="26">
        <v>7885</v>
      </c>
      <c r="E14" s="26">
        <v>337</v>
      </c>
    </row>
    <row r="15" spans="1:5" x14ac:dyDescent="0.35">
      <c r="A15" s="79">
        <v>36951</v>
      </c>
      <c r="B15" s="26">
        <v>7243</v>
      </c>
      <c r="C15" s="26">
        <v>463</v>
      </c>
      <c r="D15" s="26">
        <v>7325</v>
      </c>
      <c r="E15" s="26">
        <v>343</v>
      </c>
    </row>
    <row r="16" spans="1:5" x14ac:dyDescent="0.35">
      <c r="A16" s="79">
        <v>37043</v>
      </c>
      <c r="B16" s="26">
        <v>7190</v>
      </c>
      <c r="C16" s="26">
        <v>474</v>
      </c>
      <c r="D16" s="26">
        <v>8120</v>
      </c>
      <c r="E16" s="26">
        <v>343</v>
      </c>
    </row>
    <row r="17" spans="1:7" x14ac:dyDescent="0.35">
      <c r="A17" s="79">
        <v>37135</v>
      </c>
      <c r="B17" s="26">
        <v>7750</v>
      </c>
      <c r="C17" s="26">
        <v>565</v>
      </c>
      <c r="D17" s="26">
        <v>9077</v>
      </c>
      <c r="E17" s="26">
        <v>814</v>
      </c>
    </row>
    <row r="18" spans="1:7" x14ac:dyDescent="0.35">
      <c r="A18" s="79">
        <v>37226</v>
      </c>
      <c r="B18" s="26">
        <v>7355</v>
      </c>
      <c r="C18" s="26">
        <v>518</v>
      </c>
      <c r="D18" s="26">
        <v>8255</v>
      </c>
      <c r="E18" s="26">
        <v>950</v>
      </c>
    </row>
    <row r="19" spans="1:7" x14ac:dyDescent="0.35">
      <c r="A19" s="79">
        <v>37316</v>
      </c>
      <c r="B19" s="26">
        <v>7235</v>
      </c>
      <c r="C19" s="26">
        <v>564</v>
      </c>
      <c r="D19" s="26">
        <v>8325</v>
      </c>
      <c r="E19" s="26">
        <v>1576</v>
      </c>
    </row>
    <row r="20" spans="1:7" x14ac:dyDescent="0.35">
      <c r="A20" s="79">
        <v>37408</v>
      </c>
      <c r="B20" s="26">
        <v>8037</v>
      </c>
      <c r="C20" s="26">
        <v>506</v>
      </c>
      <c r="D20" s="26">
        <v>9762</v>
      </c>
      <c r="E20" s="26">
        <v>1122</v>
      </c>
    </row>
    <row r="21" spans="1:7" x14ac:dyDescent="0.35">
      <c r="A21" s="79">
        <v>37500</v>
      </c>
      <c r="B21" s="26">
        <v>8576</v>
      </c>
      <c r="C21" s="26">
        <v>507</v>
      </c>
      <c r="D21" s="26">
        <v>8941</v>
      </c>
      <c r="E21" s="26">
        <v>895</v>
      </c>
    </row>
    <row r="22" spans="1:7" x14ac:dyDescent="0.35">
      <c r="A22" s="79">
        <v>37591</v>
      </c>
      <c r="B22" s="26">
        <v>8241</v>
      </c>
      <c r="C22" s="26">
        <v>626</v>
      </c>
      <c r="D22" s="26">
        <v>8184</v>
      </c>
      <c r="E22" s="26">
        <v>1029</v>
      </c>
    </row>
    <row r="23" spans="1:7" x14ac:dyDescent="0.35">
      <c r="A23" s="79">
        <v>37681</v>
      </c>
      <c r="B23" s="26">
        <v>7142</v>
      </c>
      <c r="C23" s="26">
        <v>544</v>
      </c>
      <c r="D23" s="26">
        <v>7514</v>
      </c>
      <c r="E23" s="26">
        <v>906</v>
      </c>
    </row>
    <row r="24" spans="1:7" x14ac:dyDescent="0.35">
      <c r="A24" s="79">
        <v>37773</v>
      </c>
      <c r="B24" s="26">
        <v>6452</v>
      </c>
      <c r="C24" s="26">
        <v>382</v>
      </c>
      <c r="D24" s="26">
        <v>6791</v>
      </c>
      <c r="E24" s="26">
        <v>843</v>
      </c>
    </row>
    <row r="25" spans="1:7" x14ac:dyDescent="0.35">
      <c r="A25" s="79">
        <v>37865</v>
      </c>
      <c r="B25" s="26">
        <v>6654</v>
      </c>
      <c r="C25" s="26">
        <v>517</v>
      </c>
      <c r="D25" s="26">
        <v>6133</v>
      </c>
      <c r="E25" s="26">
        <v>1401</v>
      </c>
      <c r="G25" s="1"/>
    </row>
    <row r="26" spans="1:7" x14ac:dyDescent="0.35">
      <c r="A26" s="79">
        <v>37956</v>
      </c>
      <c r="B26" s="26">
        <v>6188</v>
      </c>
      <c r="C26" s="26">
        <v>229</v>
      </c>
      <c r="D26" s="26">
        <v>5171</v>
      </c>
      <c r="E26" s="26">
        <v>1840</v>
      </c>
    </row>
    <row r="27" spans="1:7" x14ac:dyDescent="0.35">
      <c r="A27" s="79">
        <v>38047</v>
      </c>
      <c r="B27" s="26">
        <v>7164</v>
      </c>
      <c r="C27" s="26">
        <v>308</v>
      </c>
      <c r="D27" s="26">
        <v>8285</v>
      </c>
      <c r="E27" s="26">
        <v>1589</v>
      </c>
    </row>
    <row r="28" spans="1:7" x14ac:dyDescent="0.35">
      <c r="A28" s="79">
        <v>38139</v>
      </c>
      <c r="B28" s="26">
        <v>7057</v>
      </c>
      <c r="C28" s="26">
        <v>318</v>
      </c>
      <c r="D28" s="26">
        <v>8004</v>
      </c>
      <c r="E28" s="26">
        <v>2041</v>
      </c>
    </row>
    <row r="29" spans="1:7" x14ac:dyDescent="0.35">
      <c r="A29" s="79">
        <v>38231</v>
      </c>
      <c r="B29" s="26">
        <v>7306</v>
      </c>
      <c r="C29" s="26">
        <v>297</v>
      </c>
      <c r="D29" s="26">
        <v>8842</v>
      </c>
      <c r="E29" s="26">
        <v>1870</v>
      </c>
    </row>
    <row r="30" spans="1:7" x14ac:dyDescent="0.35">
      <c r="A30" s="79">
        <v>38322</v>
      </c>
      <c r="B30" s="26">
        <v>7141</v>
      </c>
      <c r="C30" s="26">
        <v>204</v>
      </c>
      <c r="D30" s="26">
        <v>8341</v>
      </c>
      <c r="E30" s="26">
        <v>2431</v>
      </c>
    </row>
    <row r="31" spans="1:7" x14ac:dyDescent="0.35">
      <c r="A31" s="79">
        <v>38412</v>
      </c>
      <c r="B31" s="26">
        <v>6847</v>
      </c>
      <c r="C31" s="26">
        <v>217</v>
      </c>
      <c r="D31" s="26">
        <v>7895</v>
      </c>
      <c r="E31" s="26">
        <v>2469</v>
      </c>
    </row>
    <row r="32" spans="1:7" x14ac:dyDescent="0.35">
      <c r="A32" s="79">
        <v>38504</v>
      </c>
      <c r="B32" s="26">
        <v>6570</v>
      </c>
      <c r="C32" s="26">
        <v>353</v>
      </c>
      <c r="D32" s="26">
        <v>7740</v>
      </c>
      <c r="E32" s="26">
        <v>1532</v>
      </c>
    </row>
    <row r="33" spans="1:5" x14ac:dyDescent="0.35">
      <c r="A33" s="79">
        <v>38596</v>
      </c>
      <c r="B33" s="26">
        <v>8086</v>
      </c>
      <c r="C33" s="26">
        <v>486</v>
      </c>
      <c r="D33" s="26">
        <v>9742</v>
      </c>
      <c r="E33" s="26">
        <v>1810</v>
      </c>
    </row>
    <row r="34" spans="1:5" x14ac:dyDescent="0.35">
      <c r="A34" s="79">
        <v>38687</v>
      </c>
      <c r="B34" s="26">
        <v>7937</v>
      </c>
      <c r="C34" s="26">
        <v>299</v>
      </c>
      <c r="D34" s="26">
        <v>8835</v>
      </c>
      <c r="E34" s="26">
        <v>2559</v>
      </c>
    </row>
    <row r="35" spans="1:5" x14ac:dyDescent="0.35">
      <c r="A35" s="79">
        <v>38777</v>
      </c>
      <c r="B35" s="26">
        <v>6632</v>
      </c>
      <c r="C35" s="26">
        <v>191</v>
      </c>
      <c r="D35" s="26">
        <v>7106</v>
      </c>
      <c r="E35" s="26">
        <v>2153</v>
      </c>
    </row>
    <row r="36" spans="1:5" x14ac:dyDescent="0.35">
      <c r="A36" s="79">
        <v>38869</v>
      </c>
      <c r="B36" s="26">
        <v>7616</v>
      </c>
      <c r="C36" s="26">
        <v>339</v>
      </c>
      <c r="D36" s="26">
        <v>8421</v>
      </c>
      <c r="E36" s="26">
        <v>2450</v>
      </c>
    </row>
    <row r="37" spans="1:5" x14ac:dyDescent="0.35">
      <c r="A37" s="79">
        <v>38961</v>
      </c>
      <c r="B37" s="26">
        <v>8506</v>
      </c>
      <c r="C37" s="26">
        <v>421</v>
      </c>
      <c r="D37" s="26">
        <v>8240</v>
      </c>
      <c r="E37" s="26">
        <v>2011</v>
      </c>
    </row>
    <row r="38" spans="1:5" x14ac:dyDescent="0.35">
      <c r="A38" s="79">
        <v>39052</v>
      </c>
      <c r="B38" s="26">
        <v>7982</v>
      </c>
      <c r="C38" s="26">
        <v>759</v>
      </c>
      <c r="D38" s="26">
        <v>8495</v>
      </c>
      <c r="E38" s="26">
        <v>1494</v>
      </c>
    </row>
    <row r="39" spans="1:5" x14ac:dyDescent="0.35">
      <c r="A39" s="79">
        <v>39142</v>
      </c>
      <c r="B39" s="26">
        <v>7569</v>
      </c>
      <c r="C39" s="26">
        <v>731</v>
      </c>
      <c r="D39" s="26">
        <v>7245</v>
      </c>
      <c r="E39" s="26">
        <v>1653</v>
      </c>
    </row>
    <row r="40" spans="1:5" x14ac:dyDescent="0.35">
      <c r="A40" s="79">
        <v>39234</v>
      </c>
      <c r="B40" s="20">
        <v>7918</v>
      </c>
      <c r="C40" s="20">
        <v>866</v>
      </c>
      <c r="D40" s="20">
        <v>7121</v>
      </c>
      <c r="E40" s="20">
        <v>2214</v>
      </c>
    </row>
    <row r="41" spans="1:5" x14ac:dyDescent="0.35">
      <c r="A41" s="79">
        <v>39326</v>
      </c>
      <c r="B41" s="20">
        <v>8933</v>
      </c>
      <c r="C41" s="20">
        <v>1008</v>
      </c>
      <c r="D41" s="20">
        <v>8246</v>
      </c>
      <c r="E41" s="20">
        <v>1703</v>
      </c>
    </row>
    <row r="42" spans="1:5" x14ac:dyDescent="0.35">
      <c r="A42" s="79">
        <v>39417</v>
      </c>
      <c r="B42" s="20">
        <v>8428</v>
      </c>
      <c r="C42" s="20">
        <v>809</v>
      </c>
      <c r="D42" s="20">
        <v>8389</v>
      </c>
      <c r="E42" s="20">
        <v>1765</v>
      </c>
    </row>
    <row r="43" spans="1:5" x14ac:dyDescent="0.35">
      <c r="A43" s="79">
        <v>39508</v>
      </c>
      <c r="B43" s="20">
        <v>7275</v>
      </c>
      <c r="C43" s="20">
        <v>641</v>
      </c>
      <c r="D43" s="20">
        <v>8067</v>
      </c>
      <c r="E43" s="20">
        <v>1852</v>
      </c>
    </row>
    <row r="44" spans="1:5" x14ac:dyDescent="0.35">
      <c r="A44" s="79">
        <v>39600</v>
      </c>
      <c r="B44" s="20">
        <v>9086</v>
      </c>
      <c r="C44" s="20">
        <v>847</v>
      </c>
      <c r="D44" s="20">
        <v>8459</v>
      </c>
      <c r="E44" s="20">
        <v>1909</v>
      </c>
    </row>
    <row r="45" spans="1:5" x14ac:dyDescent="0.35">
      <c r="A45" s="79">
        <v>39692</v>
      </c>
      <c r="B45" s="20">
        <v>9471</v>
      </c>
      <c r="C45" s="20">
        <v>872</v>
      </c>
      <c r="D45" s="20">
        <v>9326</v>
      </c>
      <c r="E45" s="20">
        <v>1513</v>
      </c>
    </row>
    <row r="46" spans="1:5" x14ac:dyDescent="0.35">
      <c r="A46" s="79">
        <v>39783</v>
      </c>
      <c r="B46" s="20">
        <v>10729</v>
      </c>
      <c r="C46" s="20">
        <v>999</v>
      </c>
      <c r="D46" s="20">
        <v>9575</v>
      </c>
      <c r="E46" s="20">
        <v>1714</v>
      </c>
    </row>
    <row r="47" spans="1:5" x14ac:dyDescent="0.35">
      <c r="A47" s="79">
        <v>39873</v>
      </c>
      <c r="B47" s="20">
        <v>10401</v>
      </c>
      <c r="C47" s="20">
        <v>632</v>
      </c>
      <c r="D47" s="20">
        <v>8778</v>
      </c>
      <c r="E47" s="20">
        <v>1589</v>
      </c>
    </row>
    <row r="48" spans="1:5" x14ac:dyDescent="0.35">
      <c r="A48" s="79">
        <v>39965</v>
      </c>
      <c r="B48" s="20">
        <v>11948</v>
      </c>
      <c r="C48" s="20">
        <v>590</v>
      </c>
      <c r="D48" s="20">
        <v>9393</v>
      </c>
      <c r="E48" s="20">
        <v>1608</v>
      </c>
    </row>
    <row r="49" spans="1:5" x14ac:dyDescent="0.35">
      <c r="A49" s="79">
        <v>40057</v>
      </c>
      <c r="B49" s="20">
        <v>12576</v>
      </c>
      <c r="C49" s="20">
        <v>878</v>
      </c>
      <c r="D49" s="20">
        <v>10247</v>
      </c>
      <c r="E49" s="20">
        <v>2196</v>
      </c>
    </row>
    <row r="50" spans="1:5" x14ac:dyDescent="0.35">
      <c r="A50" s="79">
        <v>40148</v>
      </c>
      <c r="B50" s="20">
        <v>8691</v>
      </c>
      <c r="C50" s="20">
        <v>834</v>
      </c>
      <c r="D50" s="20">
        <v>7582</v>
      </c>
      <c r="E50" s="20">
        <v>1863</v>
      </c>
    </row>
    <row r="51" spans="1:5" x14ac:dyDescent="0.35">
      <c r="A51" s="79">
        <v>40238</v>
      </c>
      <c r="B51" s="20">
        <v>7349</v>
      </c>
      <c r="C51" s="20">
        <v>853</v>
      </c>
      <c r="D51" s="20">
        <v>7714</v>
      </c>
      <c r="E51" s="20">
        <v>1491</v>
      </c>
    </row>
    <row r="52" spans="1:5" x14ac:dyDescent="0.35">
      <c r="A52" s="79">
        <v>40330</v>
      </c>
      <c r="B52" s="20">
        <v>8987</v>
      </c>
      <c r="C52" s="20">
        <v>769</v>
      </c>
      <c r="D52" s="20">
        <v>7704</v>
      </c>
      <c r="E52" s="20">
        <v>1293</v>
      </c>
    </row>
    <row r="53" spans="1:5" x14ac:dyDescent="0.35">
      <c r="A53" s="79">
        <v>40422</v>
      </c>
      <c r="B53" s="20">
        <v>13031</v>
      </c>
      <c r="C53" s="20">
        <v>968</v>
      </c>
      <c r="D53" s="20">
        <v>10091</v>
      </c>
      <c r="E53" s="20">
        <v>1318</v>
      </c>
    </row>
    <row r="54" spans="1:5" x14ac:dyDescent="0.35">
      <c r="A54" s="79">
        <v>40513</v>
      </c>
      <c r="B54" s="20">
        <v>9488</v>
      </c>
      <c r="C54" s="20">
        <v>1054</v>
      </c>
      <c r="D54" s="20">
        <v>6246</v>
      </c>
      <c r="E54" s="20">
        <v>1510</v>
      </c>
    </row>
    <row r="55" spans="1:5" x14ac:dyDescent="0.35">
      <c r="A55" s="79">
        <v>40603</v>
      </c>
      <c r="B55" s="20">
        <v>8951</v>
      </c>
      <c r="C55" s="20">
        <v>765</v>
      </c>
      <c r="D55" s="20">
        <v>6733</v>
      </c>
      <c r="E55" s="20">
        <v>1343</v>
      </c>
    </row>
    <row r="56" spans="1:5" x14ac:dyDescent="0.35">
      <c r="A56" s="79">
        <v>40695</v>
      </c>
      <c r="B56" s="20">
        <v>9175</v>
      </c>
      <c r="C56" s="20">
        <v>438.58</v>
      </c>
      <c r="D56" s="20">
        <v>8303</v>
      </c>
      <c r="E56" s="20">
        <v>1513</v>
      </c>
    </row>
    <row r="57" spans="1:5" x14ac:dyDescent="0.35">
      <c r="A57" s="79">
        <v>40787</v>
      </c>
      <c r="B57" s="20">
        <v>9512</v>
      </c>
      <c r="C57" s="20">
        <v>262.5</v>
      </c>
      <c r="D57" s="20">
        <v>8006.2</v>
      </c>
      <c r="E57" s="20">
        <v>1371</v>
      </c>
    </row>
    <row r="58" spans="1:5" x14ac:dyDescent="0.35">
      <c r="A58" s="79">
        <v>40878</v>
      </c>
      <c r="B58" s="20">
        <v>9675</v>
      </c>
      <c r="C58" s="20">
        <v>100.80000000000001</v>
      </c>
      <c r="D58" s="20">
        <v>7803</v>
      </c>
      <c r="E58" s="20">
        <v>1179</v>
      </c>
    </row>
    <row r="59" spans="1:5" x14ac:dyDescent="0.35">
      <c r="A59" s="79">
        <v>40969</v>
      </c>
      <c r="B59" s="20">
        <v>7878</v>
      </c>
      <c r="C59" s="20">
        <v>90</v>
      </c>
      <c r="D59" s="20">
        <v>6588</v>
      </c>
      <c r="E59" s="20">
        <v>1225</v>
      </c>
    </row>
    <row r="60" spans="1:5" x14ac:dyDescent="0.35">
      <c r="A60" s="79">
        <v>41061</v>
      </c>
      <c r="B60" s="20">
        <v>6305</v>
      </c>
      <c r="C60" s="20">
        <v>74</v>
      </c>
      <c r="D60" s="20">
        <v>5043</v>
      </c>
      <c r="E60" s="20">
        <v>1136</v>
      </c>
    </row>
    <row r="61" spans="1:5" x14ac:dyDescent="0.35">
      <c r="A61" s="79">
        <v>41153</v>
      </c>
      <c r="B61" s="20">
        <v>8073</v>
      </c>
      <c r="C61" s="20">
        <v>154</v>
      </c>
      <c r="D61" s="20">
        <v>5504</v>
      </c>
      <c r="E61" s="20">
        <v>1215</v>
      </c>
    </row>
    <row r="62" spans="1:5" x14ac:dyDescent="0.35">
      <c r="A62" s="79">
        <v>41244</v>
      </c>
      <c r="B62" s="20">
        <v>9281</v>
      </c>
      <c r="C62" s="20">
        <v>192</v>
      </c>
      <c r="D62" s="20">
        <v>5987</v>
      </c>
      <c r="E62" s="20">
        <v>1246</v>
      </c>
    </row>
    <row r="63" spans="1:5" x14ac:dyDescent="0.35">
      <c r="A63" s="79">
        <v>41334</v>
      </c>
      <c r="B63" s="20">
        <v>7313</v>
      </c>
      <c r="C63" s="20">
        <v>852</v>
      </c>
      <c r="D63" s="20">
        <v>7691</v>
      </c>
      <c r="E63" s="20">
        <v>1177</v>
      </c>
    </row>
    <row r="64" spans="1:5" x14ac:dyDescent="0.35">
      <c r="A64" s="79">
        <v>41426</v>
      </c>
      <c r="B64" s="20">
        <v>9001</v>
      </c>
      <c r="C64" s="20">
        <v>790</v>
      </c>
      <c r="D64" s="20">
        <v>7744</v>
      </c>
      <c r="E64" s="20">
        <v>1551</v>
      </c>
    </row>
    <row r="65" spans="1:5" x14ac:dyDescent="0.35">
      <c r="A65" s="79">
        <v>41518</v>
      </c>
      <c r="B65" s="20">
        <v>12967</v>
      </c>
      <c r="C65" s="20">
        <v>963</v>
      </c>
      <c r="D65" s="20">
        <v>10076</v>
      </c>
      <c r="E65" s="20">
        <v>1256</v>
      </c>
    </row>
    <row r="66" spans="1:5" x14ac:dyDescent="0.35">
      <c r="A66" s="79">
        <v>41609</v>
      </c>
      <c r="B66" s="20">
        <v>9446</v>
      </c>
      <c r="C66" s="20">
        <v>961</v>
      </c>
      <c r="D66" s="20">
        <v>6224</v>
      </c>
      <c r="E66" s="20">
        <v>1222</v>
      </c>
    </row>
    <row r="67" spans="1:5" x14ac:dyDescent="0.35">
      <c r="A67" s="79">
        <v>41699</v>
      </c>
      <c r="B67" s="20">
        <v>8896</v>
      </c>
      <c r="C67" s="20">
        <v>761</v>
      </c>
      <c r="D67" s="20">
        <v>6726</v>
      </c>
      <c r="E67" s="20">
        <v>868</v>
      </c>
    </row>
    <row r="68" spans="1:5" x14ac:dyDescent="0.35">
      <c r="A68" s="79">
        <v>41791</v>
      </c>
      <c r="B68" s="20">
        <v>9149</v>
      </c>
      <c r="C68" s="20">
        <v>436</v>
      </c>
      <c r="D68" s="20">
        <v>8283</v>
      </c>
      <c r="E68" s="20">
        <v>1463</v>
      </c>
    </row>
    <row r="69" spans="1:5" x14ac:dyDescent="0.35">
      <c r="A69" s="79">
        <v>41883</v>
      </c>
      <c r="B69" s="20">
        <v>9497</v>
      </c>
      <c r="C69" s="20">
        <v>260</v>
      </c>
      <c r="D69" s="20">
        <v>8001</v>
      </c>
      <c r="E69" s="20">
        <v>1876</v>
      </c>
    </row>
    <row r="70" spans="1:5" x14ac:dyDescent="0.35">
      <c r="A70" s="79">
        <v>41974</v>
      </c>
      <c r="B70" s="20">
        <v>9846</v>
      </c>
      <c r="C70" s="20">
        <v>182</v>
      </c>
      <c r="D70" s="20">
        <v>7991</v>
      </c>
      <c r="E70" s="20">
        <v>1029</v>
      </c>
    </row>
    <row r="71" spans="1:5" x14ac:dyDescent="0.35">
      <c r="A71" s="79">
        <v>42064</v>
      </c>
      <c r="B71" s="20">
        <v>7944</v>
      </c>
      <c r="C71" s="20">
        <v>93</v>
      </c>
      <c r="D71" s="20">
        <v>6612</v>
      </c>
      <c r="E71" s="20">
        <v>1252</v>
      </c>
    </row>
    <row r="72" spans="1:5" x14ac:dyDescent="0.35">
      <c r="A72" s="79">
        <v>42156</v>
      </c>
      <c r="B72" s="20">
        <v>6291</v>
      </c>
      <c r="C72" s="20">
        <v>74</v>
      </c>
      <c r="D72" s="20">
        <v>5055</v>
      </c>
      <c r="E72" s="20">
        <v>1031</v>
      </c>
    </row>
    <row r="73" spans="1:5" x14ac:dyDescent="0.35">
      <c r="A73" s="79">
        <v>42248</v>
      </c>
      <c r="B73" s="20">
        <v>8069</v>
      </c>
      <c r="C73" s="20">
        <v>154</v>
      </c>
      <c r="D73" s="20">
        <v>5499</v>
      </c>
      <c r="E73" s="20">
        <v>667</v>
      </c>
    </row>
    <row r="74" spans="1:5" x14ac:dyDescent="0.35">
      <c r="A74" s="79">
        <v>42339</v>
      </c>
      <c r="B74" s="20">
        <v>9303</v>
      </c>
      <c r="C74" s="20">
        <v>192</v>
      </c>
      <c r="D74" s="20">
        <v>5985</v>
      </c>
      <c r="E74" s="20">
        <v>530</v>
      </c>
    </row>
    <row r="75" spans="1:5" x14ac:dyDescent="0.35">
      <c r="A75" s="79">
        <v>42430</v>
      </c>
      <c r="B75" s="20">
        <v>6880</v>
      </c>
      <c r="C75" s="20">
        <v>78</v>
      </c>
      <c r="D75" s="20">
        <v>5020</v>
      </c>
      <c r="E75" s="20">
        <v>558</v>
      </c>
    </row>
    <row r="76" spans="1:5" x14ac:dyDescent="0.35">
      <c r="A76" s="79">
        <v>42522</v>
      </c>
      <c r="B76" s="20">
        <v>2642</v>
      </c>
      <c r="C76" s="20">
        <v>121</v>
      </c>
      <c r="D76" s="20">
        <v>2496</v>
      </c>
      <c r="E76" s="20">
        <v>598</v>
      </c>
    </row>
    <row r="77" spans="1:5" x14ac:dyDescent="0.35">
      <c r="A77" s="79">
        <v>42614</v>
      </c>
      <c r="B77" s="20">
        <v>6571</v>
      </c>
      <c r="C77" s="20">
        <v>59</v>
      </c>
      <c r="D77" s="20">
        <v>5752</v>
      </c>
      <c r="E77" s="20">
        <v>510</v>
      </c>
    </row>
    <row r="78" spans="1:5" x14ac:dyDescent="0.35">
      <c r="A78" s="79">
        <v>42705</v>
      </c>
      <c r="B78" s="20">
        <v>7184</v>
      </c>
      <c r="C78" s="20">
        <v>78</v>
      </c>
      <c r="D78" s="20">
        <v>6235</v>
      </c>
      <c r="E78" s="20">
        <v>299</v>
      </c>
    </row>
    <row r="79" spans="1:5" x14ac:dyDescent="0.35">
      <c r="A79" s="79">
        <v>42795</v>
      </c>
      <c r="B79" s="20">
        <v>7591</v>
      </c>
      <c r="C79" s="20">
        <v>70</v>
      </c>
      <c r="D79" s="20">
        <v>6081</v>
      </c>
      <c r="E79" s="20">
        <v>450</v>
      </c>
    </row>
    <row r="80" spans="1:5" x14ac:dyDescent="0.35">
      <c r="A80" s="79">
        <v>42887</v>
      </c>
      <c r="B80" s="20">
        <v>9723</v>
      </c>
      <c r="C80" s="20">
        <v>87</v>
      </c>
      <c r="D80" s="20">
        <v>10207</v>
      </c>
      <c r="E80" s="20">
        <v>602</v>
      </c>
    </row>
    <row r="81" spans="1:5" x14ac:dyDescent="0.35">
      <c r="A81" s="79">
        <v>42979</v>
      </c>
      <c r="B81" s="20">
        <v>9145</v>
      </c>
      <c r="C81" s="20">
        <v>124</v>
      </c>
      <c r="D81" s="20">
        <v>12362</v>
      </c>
      <c r="E81" s="20">
        <v>1181</v>
      </c>
    </row>
    <row r="82" spans="1:5" x14ac:dyDescent="0.35">
      <c r="A82" s="79">
        <v>43070</v>
      </c>
      <c r="B82" s="20">
        <v>11187</v>
      </c>
      <c r="C82" s="20">
        <v>68</v>
      </c>
      <c r="D82" s="20">
        <v>18553</v>
      </c>
      <c r="E82" s="20">
        <v>1412</v>
      </c>
    </row>
    <row r="83" spans="1:5" x14ac:dyDescent="0.35">
      <c r="A83" s="79">
        <v>43160</v>
      </c>
      <c r="B83" s="45">
        <v>12099</v>
      </c>
      <c r="C83" s="20">
        <v>111</v>
      </c>
      <c r="D83" s="20">
        <v>17029</v>
      </c>
      <c r="E83" s="20">
        <v>909</v>
      </c>
    </row>
    <row r="84" spans="1:5" x14ac:dyDescent="0.35">
      <c r="A84" s="79">
        <v>43252</v>
      </c>
      <c r="B84" s="19">
        <v>15509</v>
      </c>
      <c r="C84" s="20">
        <v>75</v>
      </c>
      <c r="D84" s="27">
        <v>18928</v>
      </c>
      <c r="E84" s="20">
        <v>1201</v>
      </c>
    </row>
    <row r="85" spans="1:5" x14ac:dyDescent="0.35">
      <c r="A85" s="79">
        <v>43344</v>
      </c>
      <c r="B85" s="19">
        <v>12719</v>
      </c>
      <c r="C85" s="20">
        <v>77</v>
      </c>
      <c r="D85" s="27">
        <v>18268</v>
      </c>
      <c r="E85" s="20">
        <v>1395</v>
      </c>
    </row>
    <row r="86" spans="1:5" x14ac:dyDescent="0.35">
      <c r="A86" s="79">
        <v>43435</v>
      </c>
      <c r="B86" s="19">
        <v>12935</v>
      </c>
      <c r="C86" s="20">
        <v>23</v>
      </c>
      <c r="D86" s="27">
        <v>15518</v>
      </c>
      <c r="E86" s="20">
        <v>1251</v>
      </c>
    </row>
    <row r="87" spans="1:5" x14ac:dyDescent="0.35">
      <c r="A87" s="80">
        <v>43525</v>
      </c>
      <c r="B87" s="19">
        <v>13229</v>
      </c>
      <c r="C87" s="20">
        <v>34</v>
      </c>
      <c r="D87" s="27">
        <v>17194</v>
      </c>
      <c r="E87" s="20">
        <v>850</v>
      </c>
    </row>
    <row r="88" spans="1:5" x14ac:dyDescent="0.35">
      <c r="A88" s="79">
        <v>43617</v>
      </c>
      <c r="B88" s="19">
        <v>13074</v>
      </c>
      <c r="C88" s="20">
        <v>76</v>
      </c>
      <c r="D88" s="27">
        <v>18617</v>
      </c>
      <c r="E88" s="20">
        <v>1197</v>
      </c>
    </row>
    <row r="89" spans="1:5" x14ac:dyDescent="0.35">
      <c r="A89" s="80">
        <v>43709</v>
      </c>
      <c r="B89" s="45">
        <v>13915</v>
      </c>
      <c r="C89" s="45">
        <v>106</v>
      </c>
      <c r="D89" s="45">
        <v>20530</v>
      </c>
      <c r="E89" s="45">
        <v>1235</v>
      </c>
    </row>
    <row r="90" spans="1:5" x14ac:dyDescent="0.35">
      <c r="A90" s="79">
        <v>43800</v>
      </c>
      <c r="B90" s="45">
        <v>13703</v>
      </c>
      <c r="C90" s="45">
        <v>87</v>
      </c>
      <c r="D90" s="45">
        <v>16896</v>
      </c>
      <c r="E90" s="45">
        <v>1121</v>
      </c>
    </row>
    <row r="91" spans="1:5" x14ac:dyDescent="0.35">
      <c r="A91" s="80">
        <v>43891</v>
      </c>
      <c r="B91" s="45">
        <v>10026</v>
      </c>
      <c r="C91" s="45">
        <v>44</v>
      </c>
      <c r="D91" s="20">
        <v>12050</v>
      </c>
      <c r="E91" s="45">
        <v>1085</v>
      </c>
    </row>
    <row r="92" spans="1:5" x14ac:dyDescent="0.35">
      <c r="A92" s="79">
        <v>43983</v>
      </c>
      <c r="B92" s="19">
        <v>7324</v>
      </c>
      <c r="C92" s="27">
        <v>26</v>
      </c>
      <c r="D92" s="20">
        <v>9695</v>
      </c>
      <c r="E92" s="45">
        <v>329</v>
      </c>
    </row>
    <row r="93" spans="1:5" x14ac:dyDescent="0.35">
      <c r="A93" s="80">
        <v>44075</v>
      </c>
      <c r="B93" s="19">
        <v>5522</v>
      </c>
      <c r="C93" s="20">
        <v>59</v>
      </c>
      <c r="D93" s="20">
        <v>15646</v>
      </c>
      <c r="E93" s="45">
        <v>516</v>
      </c>
    </row>
    <row r="94" spans="1:5" x14ac:dyDescent="0.35">
      <c r="A94" s="79">
        <v>44166</v>
      </c>
      <c r="B94" s="19">
        <v>7479</v>
      </c>
      <c r="C94" s="20">
        <v>18</v>
      </c>
      <c r="D94" s="20">
        <v>11688</v>
      </c>
      <c r="E94" s="45">
        <v>799</v>
      </c>
    </row>
    <row r="95" spans="1:5" x14ac:dyDescent="0.35">
      <c r="A95" s="79">
        <v>44256</v>
      </c>
      <c r="B95" s="19">
        <v>6009</v>
      </c>
      <c r="C95" s="20">
        <v>40</v>
      </c>
      <c r="D95" s="20">
        <v>8740</v>
      </c>
      <c r="E95" s="20">
        <v>668</v>
      </c>
    </row>
    <row r="96" spans="1:5" x14ac:dyDescent="0.35">
      <c r="A96" s="79">
        <v>44348</v>
      </c>
      <c r="B96" s="20">
        <v>7320</v>
      </c>
      <c r="C96" s="45">
        <v>77</v>
      </c>
      <c r="D96" s="45">
        <v>15167</v>
      </c>
      <c r="E96" s="20">
        <v>698</v>
      </c>
    </row>
    <row r="97" spans="1:6" x14ac:dyDescent="0.35">
      <c r="A97" s="78">
        <v>44440</v>
      </c>
      <c r="B97" s="54">
        <v>5593</v>
      </c>
      <c r="C97" s="54">
        <v>47</v>
      </c>
      <c r="D97" s="54">
        <v>16764</v>
      </c>
      <c r="E97" s="54">
        <v>685</v>
      </c>
      <c r="F97" s="3"/>
    </row>
    <row r="98" spans="1:6" x14ac:dyDescent="0.35">
      <c r="A98" s="78">
        <v>44532</v>
      </c>
      <c r="B98" s="54">
        <v>7898</v>
      </c>
      <c r="C98" s="54">
        <v>49</v>
      </c>
      <c r="D98" s="54">
        <v>14915</v>
      </c>
      <c r="E98" s="20">
        <v>1036</v>
      </c>
      <c r="F98" s="3"/>
    </row>
    <row r="99" spans="1:6" x14ac:dyDescent="0.35">
      <c r="A99" s="78">
        <v>44621</v>
      </c>
      <c r="B99" s="54">
        <f>Monthly_Data!B283+Monthly_Data!B284+Monthly_Data!B285</f>
        <v>7338</v>
      </c>
      <c r="C99" s="54">
        <f>Monthly_Data!C283+Monthly_Data!C284+Monthly_Data!C285</f>
        <v>104</v>
      </c>
      <c r="D99" s="54">
        <f>Monthly_Data!D283+Monthly_Data!D284+Monthly_Data!D285</f>
        <v>13060</v>
      </c>
      <c r="E99" s="54">
        <f>Monthly_Data!E283+Monthly_Data!E284+Monthly_Data!E285</f>
        <v>941</v>
      </c>
      <c r="F99" s="3"/>
    </row>
    <row r="100" spans="1:6" x14ac:dyDescent="0.35">
      <c r="A100" s="78">
        <v>44713</v>
      </c>
      <c r="B100" s="54">
        <f>Monthly_Data!B286+Monthly_Data!B287+Monthly_Data!B288</f>
        <v>8234</v>
      </c>
      <c r="C100" s="54">
        <f>Monthly_Data!C286+Monthly_Data!C287+Monthly_Data!C288</f>
        <v>67</v>
      </c>
      <c r="D100" s="54">
        <f>Monthly_Data!D286+Monthly_Data!D287+Monthly_Data!D288</f>
        <v>13540</v>
      </c>
      <c r="E100" s="54">
        <f>Monthly_Data!E286+Monthly_Data!E287+Monthly_Data!E288</f>
        <v>1649</v>
      </c>
      <c r="F100" s="3"/>
    </row>
    <row r="101" spans="1:6" x14ac:dyDescent="0.35">
      <c r="A101" s="78">
        <v>44805</v>
      </c>
      <c r="B101" s="54">
        <f>Monthly_Data!B289+Monthly_Data!B290+Monthly_Data!B291</f>
        <v>4913</v>
      </c>
      <c r="C101" s="54">
        <f>Monthly_Data!C289+Monthly_Data!C290+Monthly_Data!C291</f>
        <v>142</v>
      </c>
      <c r="D101" s="54">
        <f>Monthly_Data!D289+Monthly_Data!D290+Monthly_Data!D291</f>
        <v>7198</v>
      </c>
      <c r="E101" s="54">
        <f>Monthly_Data!E289+Monthly_Data!E290+Monthly_Data!E291</f>
        <v>1054</v>
      </c>
      <c r="F101" s="3"/>
    </row>
    <row r="102" spans="1:6" x14ac:dyDescent="0.35">
      <c r="A102" s="78">
        <v>44897</v>
      </c>
      <c r="B102" s="54">
        <f>+Monthly_Data!B292+Monthly_Data!B293+Monthly_Data!B294</f>
        <v>9340</v>
      </c>
      <c r="C102" s="54">
        <f>+Monthly_Data!C292+Monthly_Data!C293+Monthly_Data!C294</f>
        <v>15</v>
      </c>
      <c r="D102" s="54">
        <f>+Monthly_Data!D292+Monthly_Data!D293+Monthly_Data!D294</f>
        <v>10827</v>
      </c>
      <c r="E102" s="54">
        <f>+Monthly_Data!E292+Monthly_Data!E293+Monthly_Data!E294</f>
        <v>1057</v>
      </c>
      <c r="F102" s="3"/>
    </row>
    <row r="103" spans="1:6" x14ac:dyDescent="0.35">
      <c r="A103" s="78">
        <v>44986</v>
      </c>
      <c r="B103" s="54">
        <f>+Monthly_Data!B295+Monthly_Data!B296+Monthly_Data!B297</f>
        <v>12172</v>
      </c>
      <c r="C103" s="54">
        <f>+Monthly_Data!C295+Monthly_Data!C296+Monthly_Data!C297</f>
        <v>48</v>
      </c>
      <c r="D103" s="54">
        <f>+Monthly_Data!D295+Monthly_Data!D296+Monthly_Data!D297</f>
        <v>7241</v>
      </c>
      <c r="E103" s="54">
        <f>+Monthly_Data!E295+Monthly_Data!E296+Monthly_Data!E297</f>
        <v>807</v>
      </c>
      <c r="F103" s="3"/>
    </row>
    <row r="104" spans="1:6" x14ac:dyDescent="0.35">
      <c r="A104" s="78">
        <v>45078</v>
      </c>
      <c r="B104" s="54">
        <f>+Monthly_Data!B298+Monthly_Data!B299+Monthly_Data!B300</f>
        <v>660</v>
      </c>
      <c r="C104" s="54">
        <f>+Monthly_Data!C298+Monthly_Data!C299+Monthly_Data!C300</f>
        <v>65</v>
      </c>
      <c r="D104" s="54">
        <f>+Monthly_Data!D298+Monthly_Data!D299+Monthly_Data!D300</f>
        <v>6786</v>
      </c>
      <c r="E104" s="54">
        <f>+Monthly_Data!E298+Monthly_Data!E299+Monthly_Data!E300</f>
        <v>1013</v>
      </c>
      <c r="F104" s="3"/>
    </row>
    <row r="105" spans="1:6" x14ac:dyDescent="0.35">
      <c r="A105" s="78">
        <v>45170</v>
      </c>
      <c r="B105" s="87">
        <f>+Monthly_Data!B301+Monthly_Data!B302+Monthly_Data!B303</f>
        <v>772</v>
      </c>
      <c r="C105" s="87">
        <f>+Monthly_Data!C301+Monthly_Data!C302+Monthly_Data!C303</f>
        <v>0</v>
      </c>
      <c r="D105" s="87">
        <f>+Monthly_Data!D301+Monthly_Data!D302+Monthly_Data!D303</f>
        <v>10267</v>
      </c>
      <c r="E105" s="87">
        <f>+Monthly_Data!E301+Monthly_Data!E302+Monthly_Data!E303</f>
        <v>989</v>
      </c>
      <c r="F105" s="3"/>
    </row>
    <row r="106" spans="1:6" x14ac:dyDescent="0.35">
      <c r="A106" s="78">
        <v>45261</v>
      </c>
      <c r="B106" s="87">
        <f>+Monthly_Data!B304+Monthly_Data!B305+Monthly_Data!B306</f>
        <v>1815</v>
      </c>
      <c r="C106" s="87">
        <f>+Monthly_Data!C304+Monthly_Data!C305+Monthly_Data!C306</f>
        <v>0</v>
      </c>
      <c r="D106" s="87">
        <f>+Monthly_Data!D304+Monthly_Data!D305+Monthly_Data!D306</f>
        <v>1956</v>
      </c>
      <c r="E106" s="87">
        <f>+Monthly_Data!E304+Monthly_Data!E305+Monthly_Data!E306</f>
        <v>1077</v>
      </c>
      <c r="F106" s="3"/>
    </row>
    <row r="107" spans="1:6" x14ac:dyDescent="0.35">
      <c r="A107" s="78">
        <v>45352</v>
      </c>
      <c r="B107" s="87">
        <f>+Monthly_Data!B307+Monthly_Data!B308+Monthly_Data!B309</f>
        <v>2801</v>
      </c>
      <c r="C107" s="87">
        <f>+Monthly_Data!C307+Monthly_Data!C308+Monthly_Data!C309</f>
        <v>0</v>
      </c>
      <c r="D107" s="87">
        <f>+Monthly_Data!D307+Monthly_Data!D308+Monthly_Data!D309</f>
        <v>4123</v>
      </c>
      <c r="E107" s="87">
        <f>+Monthly_Data!E307+Monthly_Data!E308+Monthly_Data!E309</f>
        <v>955</v>
      </c>
      <c r="F107" s="3"/>
    </row>
    <row r="108" spans="1:6" x14ac:dyDescent="0.35">
      <c r="A108" s="46"/>
      <c r="B108" s="19"/>
      <c r="C108" s="20"/>
      <c r="D108" s="27"/>
      <c r="E108" s="28"/>
    </row>
    <row r="109" spans="1:6" x14ac:dyDescent="0.35">
      <c r="A109" s="66"/>
      <c r="B109" s="67"/>
      <c r="C109" s="67"/>
      <c r="D109" s="67"/>
      <c r="E109" s="68"/>
    </row>
    <row r="110" spans="1:6" hidden="1" x14ac:dyDescent="0.35">
      <c r="A110" s="91" t="s">
        <v>30</v>
      </c>
      <c r="B110" s="95"/>
      <c r="C110" s="95"/>
      <c r="D110" s="69"/>
      <c r="E110" s="70"/>
    </row>
    <row r="111" spans="1:6" hidden="1" x14ac:dyDescent="0.35">
      <c r="A111" s="91" t="s">
        <v>31</v>
      </c>
      <c r="B111" s="92"/>
      <c r="C111" s="92"/>
      <c r="D111" s="92"/>
      <c r="E111" s="70"/>
    </row>
    <row r="112" spans="1:6" x14ac:dyDescent="0.35">
      <c r="A112" s="91" t="s">
        <v>32</v>
      </c>
      <c r="B112" s="92"/>
      <c r="C112" s="92"/>
      <c r="D112" s="92"/>
      <c r="E112" s="70"/>
    </row>
    <row r="113" spans="1:5" x14ac:dyDescent="0.35">
      <c r="A113" s="71"/>
      <c r="B113" s="69"/>
      <c r="C113" s="69"/>
      <c r="D113" s="69"/>
      <c r="E113" s="70"/>
    </row>
    <row r="114" spans="1:5" x14ac:dyDescent="0.35">
      <c r="A114" s="72" t="s">
        <v>33</v>
      </c>
      <c r="B114" s="73"/>
      <c r="C114" s="73"/>
      <c r="D114" s="73"/>
      <c r="E114" s="74"/>
    </row>
    <row r="115" spans="1:5" x14ac:dyDescent="0.35">
      <c r="A115" s="75"/>
      <c r="B115" s="76"/>
      <c r="C115" s="76"/>
      <c r="D115" s="76"/>
      <c r="E115" s="77"/>
    </row>
  </sheetData>
  <mergeCells count="8">
    <mergeCell ref="A4:E4"/>
    <mergeCell ref="A110:C110"/>
    <mergeCell ref="A111:D111"/>
    <mergeCell ref="A112:D112"/>
    <mergeCell ref="B5:B6"/>
    <mergeCell ref="C5:C6"/>
    <mergeCell ref="D5:D6"/>
    <mergeCell ref="E5:E6"/>
  </mergeCells>
  <hyperlinks>
    <hyperlink ref="A1" location="Table_of_Contents!A1" display="Back to the table of contents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39"/>
  <sheetViews>
    <sheetView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G30" sqref="G30"/>
    </sheetView>
  </sheetViews>
  <sheetFormatPr baseColWidth="10" defaultColWidth="12.69140625" defaultRowHeight="15.5" x14ac:dyDescent="0.35"/>
  <cols>
    <col min="1" max="5" width="14" style="21" customWidth="1"/>
  </cols>
  <sheetData>
    <row r="1" spans="1:5" x14ac:dyDescent="0.35">
      <c r="A1" s="34" t="s">
        <v>20</v>
      </c>
      <c r="B1" s="40"/>
      <c r="C1" s="40"/>
      <c r="D1" s="40"/>
      <c r="E1" s="41"/>
    </row>
    <row r="2" spans="1:5" x14ac:dyDescent="0.35">
      <c r="A2" s="48" t="s">
        <v>0</v>
      </c>
      <c r="B2" s="43"/>
      <c r="C2" s="43"/>
      <c r="D2" s="43"/>
      <c r="E2" s="53"/>
    </row>
    <row r="3" spans="1:5" x14ac:dyDescent="0.35">
      <c r="A3" s="22" t="s">
        <v>0</v>
      </c>
      <c r="B3" s="23"/>
      <c r="C3" s="23"/>
      <c r="D3" s="23"/>
      <c r="E3" s="24" t="s">
        <v>2</v>
      </c>
    </row>
    <row r="4" spans="1:5" x14ac:dyDescent="0.35">
      <c r="A4" s="31" t="s">
        <v>34</v>
      </c>
      <c r="B4" s="32"/>
      <c r="C4" s="17"/>
      <c r="D4" s="17"/>
      <c r="E4" s="18"/>
    </row>
    <row r="5" spans="1:5" x14ac:dyDescent="0.35">
      <c r="A5" s="61" t="s">
        <v>21</v>
      </c>
      <c r="B5" s="93" t="s">
        <v>22</v>
      </c>
      <c r="C5" s="93" t="s">
        <v>23</v>
      </c>
      <c r="D5" s="93" t="s">
        <v>6</v>
      </c>
      <c r="E5" s="93" t="s">
        <v>1</v>
      </c>
    </row>
    <row r="6" spans="1:5" x14ac:dyDescent="0.35">
      <c r="A6" s="62" t="s">
        <v>24</v>
      </c>
      <c r="B6" s="94"/>
      <c r="C6" s="94"/>
      <c r="D6" s="94"/>
      <c r="E6" s="94"/>
    </row>
    <row r="7" spans="1:5" x14ac:dyDescent="0.35">
      <c r="A7" s="54">
        <v>1999</v>
      </c>
      <c r="B7" s="55">
        <v>29221</v>
      </c>
      <c r="C7" s="55">
        <v>1648</v>
      </c>
      <c r="D7" s="55">
        <v>30336</v>
      </c>
      <c r="E7" s="55">
        <v>2260</v>
      </c>
    </row>
    <row r="8" spans="1:5" x14ac:dyDescent="0.35">
      <c r="A8" s="54">
        <v>2000</v>
      </c>
      <c r="B8" s="55">
        <v>29684</v>
      </c>
      <c r="C8" s="55">
        <v>2401</v>
      </c>
      <c r="D8" s="55">
        <v>31711</v>
      </c>
      <c r="E8" s="55">
        <v>1729</v>
      </c>
    </row>
    <row r="9" spans="1:5" x14ac:dyDescent="0.35">
      <c r="A9" s="54">
        <v>2001</v>
      </c>
      <c r="B9" s="55">
        <v>29538</v>
      </c>
      <c r="C9" s="55">
        <v>2020</v>
      </c>
      <c r="D9" s="55">
        <v>32777</v>
      </c>
      <c r="E9" s="55">
        <v>2450</v>
      </c>
    </row>
    <row r="10" spans="1:5" x14ac:dyDescent="0.35">
      <c r="A10" s="54">
        <v>2002</v>
      </c>
      <c r="B10" s="55">
        <v>32089</v>
      </c>
      <c r="C10" s="55">
        <v>2203</v>
      </c>
      <c r="D10" s="55">
        <v>35212</v>
      </c>
      <c r="E10" s="55">
        <v>4622</v>
      </c>
    </row>
    <row r="11" spans="1:5" x14ac:dyDescent="0.35">
      <c r="A11" s="54">
        <v>2003</v>
      </c>
      <c r="B11" s="55">
        <v>26436</v>
      </c>
      <c r="C11" s="55">
        <v>1672</v>
      </c>
      <c r="D11" s="55">
        <v>25609</v>
      </c>
      <c r="E11" s="55">
        <v>4990</v>
      </c>
    </row>
    <row r="12" spans="1:5" x14ac:dyDescent="0.35">
      <c r="A12" s="54">
        <v>2004</v>
      </c>
      <c r="B12" s="55">
        <v>28668</v>
      </c>
      <c r="C12" s="55">
        <v>1127</v>
      </c>
      <c r="D12" s="55">
        <v>33472</v>
      </c>
      <c r="E12" s="55">
        <v>7931</v>
      </c>
    </row>
    <row r="13" spans="1:5" x14ac:dyDescent="0.35">
      <c r="A13" s="54">
        <v>2005</v>
      </c>
      <c r="B13" s="55">
        <v>29440</v>
      </c>
      <c r="C13" s="55">
        <v>1355</v>
      </c>
      <c r="D13" s="55">
        <v>34212</v>
      </c>
      <c r="E13" s="55">
        <v>8370</v>
      </c>
    </row>
    <row r="14" spans="1:5" x14ac:dyDescent="0.35">
      <c r="A14" s="54">
        <v>2006</v>
      </c>
      <c r="B14" s="55">
        <v>30736</v>
      </c>
      <c r="C14" s="55">
        <v>1710</v>
      </c>
      <c r="D14" s="55">
        <v>32262</v>
      </c>
      <c r="E14" s="55">
        <v>8108</v>
      </c>
    </row>
    <row r="15" spans="1:5" x14ac:dyDescent="0.35">
      <c r="A15" s="54">
        <v>2007</v>
      </c>
      <c r="B15" s="55">
        <v>32848</v>
      </c>
      <c r="C15" s="55">
        <v>3414</v>
      </c>
      <c r="D15" s="55">
        <v>31001</v>
      </c>
      <c r="E15" s="55">
        <v>7335</v>
      </c>
    </row>
    <row r="16" spans="1:5" x14ac:dyDescent="0.35">
      <c r="A16" s="54">
        <v>2008</v>
      </c>
      <c r="B16" s="55">
        <v>36561</v>
      </c>
      <c r="C16" s="55">
        <v>3359</v>
      </c>
      <c r="D16" s="55">
        <v>35427</v>
      </c>
      <c r="E16" s="55">
        <v>6988</v>
      </c>
    </row>
    <row r="17" spans="1:7" x14ac:dyDescent="0.35">
      <c r="A17" s="54">
        <v>2009</v>
      </c>
      <c r="B17" s="55">
        <v>43616</v>
      </c>
      <c r="C17" s="55">
        <v>2934</v>
      </c>
      <c r="D17" s="55">
        <v>36000</v>
      </c>
      <c r="E17" s="55">
        <v>7256</v>
      </c>
    </row>
    <row r="18" spans="1:7" x14ac:dyDescent="0.35">
      <c r="A18" s="54">
        <v>2010</v>
      </c>
      <c r="B18" s="55">
        <v>38855</v>
      </c>
      <c r="C18" s="55">
        <v>3644</v>
      </c>
      <c r="D18" s="55">
        <v>31755</v>
      </c>
      <c r="E18" s="55">
        <v>5612</v>
      </c>
    </row>
    <row r="19" spans="1:7" x14ac:dyDescent="0.35">
      <c r="A19" s="54">
        <v>2011</v>
      </c>
      <c r="B19" s="55">
        <v>37313</v>
      </c>
      <c r="C19" s="55">
        <v>1566.8799999999999</v>
      </c>
      <c r="D19" s="55">
        <v>30845.200000000001</v>
      </c>
      <c r="E19" s="55">
        <v>5406</v>
      </c>
    </row>
    <row r="20" spans="1:7" x14ac:dyDescent="0.35">
      <c r="A20" s="54">
        <v>2012</v>
      </c>
      <c r="B20" s="55">
        <v>31537</v>
      </c>
      <c r="C20" s="55">
        <v>510</v>
      </c>
      <c r="D20" s="55">
        <v>23122</v>
      </c>
      <c r="E20" s="55">
        <v>4822</v>
      </c>
    </row>
    <row r="21" spans="1:7" x14ac:dyDescent="0.35">
      <c r="A21" s="54">
        <v>2013</v>
      </c>
      <c r="B21" s="55">
        <v>38727</v>
      </c>
      <c r="C21" s="55">
        <v>3566</v>
      </c>
      <c r="D21" s="55">
        <v>31735</v>
      </c>
      <c r="E21" s="55">
        <v>5206</v>
      </c>
      <c r="G21" s="1"/>
    </row>
    <row r="22" spans="1:7" x14ac:dyDescent="0.35">
      <c r="A22" s="54">
        <v>2014</v>
      </c>
      <c r="B22" s="55">
        <v>37388</v>
      </c>
      <c r="C22" s="55">
        <v>1639</v>
      </c>
      <c r="D22" s="55">
        <v>31001</v>
      </c>
      <c r="E22" s="55">
        <v>5236</v>
      </c>
    </row>
    <row r="23" spans="1:7" x14ac:dyDescent="0.35">
      <c r="A23" s="54">
        <v>2015</v>
      </c>
      <c r="B23" s="55">
        <v>31607</v>
      </c>
      <c r="C23" s="55">
        <v>513</v>
      </c>
      <c r="D23" s="55">
        <v>23151</v>
      </c>
      <c r="E23" s="55">
        <v>3480</v>
      </c>
    </row>
    <row r="24" spans="1:7" x14ac:dyDescent="0.35">
      <c r="A24" s="54">
        <v>2016</v>
      </c>
      <c r="B24" s="55">
        <v>23277</v>
      </c>
      <c r="C24" s="55">
        <v>336</v>
      </c>
      <c r="D24" s="55">
        <v>19503</v>
      </c>
      <c r="E24" s="55">
        <v>1965</v>
      </c>
    </row>
    <row r="25" spans="1:7" x14ac:dyDescent="0.35">
      <c r="A25" s="54">
        <v>2017</v>
      </c>
      <c r="B25" s="55">
        <v>37646</v>
      </c>
      <c r="C25" s="55">
        <v>349</v>
      </c>
      <c r="D25" s="55">
        <v>47203</v>
      </c>
      <c r="E25" s="55">
        <v>3645</v>
      </c>
    </row>
    <row r="26" spans="1:7" x14ac:dyDescent="0.35">
      <c r="A26" s="54">
        <v>2018</v>
      </c>
      <c r="B26" s="55">
        <v>53262</v>
      </c>
      <c r="C26" s="55">
        <v>286</v>
      </c>
      <c r="D26" s="55">
        <v>69743</v>
      </c>
      <c r="E26" s="55">
        <v>4756</v>
      </c>
    </row>
    <row r="27" spans="1:7" x14ac:dyDescent="0.35">
      <c r="A27" s="54">
        <v>2019</v>
      </c>
      <c r="B27" s="55">
        <v>53921</v>
      </c>
      <c r="C27" s="55">
        <v>303</v>
      </c>
      <c r="D27" s="55">
        <v>73237</v>
      </c>
      <c r="E27" s="55">
        <v>4403</v>
      </c>
    </row>
    <row r="28" spans="1:7" x14ac:dyDescent="0.35">
      <c r="A28" s="54">
        <v>2020</v>
      </c>
      <c r="B28" s="55">
        <v>30351</v>
      </c>
      <c r="C28" s="55">
        <v>147</v>
      </c>
      <c r="D28" s="55">
        <v>49079</v>
      </c>
      <c r="E28" s="55">
        <v>2729</v>
      </c>
    </row>
    <row r="29" spans="1:7" x14ac:dyDescent="0.35">
      <c r="A29" s="54">
        <v>2021</v>
      </c>
      <c r="B29" s="55">
        <v>26820</v>
      </c>
      <c r="C29" s="55">
        <v>213</v>
      </c>
      <c r="D29" s="55">
        <v>55586</v>
      </c>
      <c r="E29" s="55">
        <v>3087</v>
      </c>
    </row>
    <row r="30" spans="1:7" x14ac:dyDescent="0.35">
      <c r="A30" s="54">
        <v>2022</v>
      </c>
      <c r="B30" s="55">
        <f>+Quarterly_Data!B99+Quarterly_Data!B100+Quarterly_Data!B101+Quarterly_Data!B102</f>
        <v>29825</v>
      </c>
      <c r="C30" s="55">
        <f>+Quarterly_Data!C99+Quarterly_Data!C100+Quarterly_Data!C101+Quarterly_Data!C102</f>
        <v>328</v>
      </c>
      <c r="D30" s="55">
        <f>+Quarterly_Data!D99+Quarterly_Data!D100+Quarterly_Data!D101+Quarterly_Data!D102</f>
        <v>44625</v>
      </c>
      <c r="E30" s="55">
        <f>+Quarterly_Data!E99+Quarterly_Data!E100+Quarterly_Data!E101+Quarterly_Data!E102</f>
        <v>4701</v>
      </c>
    </row>
    <row r="31" spans="1:7" x14ac:dyDescent="0.35">
      <c r="A31" s="54">
        <v>2023</v>
      </c>
      <c r="B31" s="55">
        <f>+Quarterly_Data!B103+Quarterly_Data!B104+Quarterly_Data!B105+Quarterly_Data!B106</f>
        <v>15419</v>
      </c>
      <c r="C31" s="55">
        <f>+Quarterly_Data!C103+Quarterly_Data!C104+Quarterly_Data!C105+Quarterly_Data!C106</f>
        <v>113</v>
      </c>
      <c r="D31" s="55">
        <f>+Quarterly_Data!D103+Quarterly_Data!D104+Quarterly_Data!D105+Quarterly_Data!D106</f>
        <v>26250</v>
      </c>
      <c r="E31" s="55">
        <f>+Quarterly_Data!E103+Quarterly_Data!E104+Quarterly_Data!E105+Quarterly_Data!E106</f>
        <v>3886</v>
      </c>
    </row>
    <row r="32" spans="1:7" x14ac:dyDescent="0.35">
      <c r="A32" s="56"/>
      <c r="B32" s="57"/>
      <c r="C32" s="57"/>
      <c r="D32" s="57"/>
      <c r="E32" s="57"/>
    </row>
    <row r="33" spans="1:5" x14ac:dyDescent="0.35">
      <c r="A33" s="48"/>
      <c r="B33" s="40"/>
      <c r="C33" s="40"/>
      <c r="D33" s="40"/>
      <c r="E33" s="58"/>
    </row>
    <row r="34" spans="1:5" x14ac:dyDescent="0.35">
      <c r="A34" s="91" t="s">
        <v>30</v>
      </c>
      <c r="B34" s="95"/>
      <c r="C34" s="95"/>
      <c r="D34" s="69"/>
      <c r="E34" s="47"/>
    </row>
    <row r="35" spans="1:5" ht="15.75" hidden="1" customHeight="1" x14ac:dyDescent="0.35">
      <c r="A35" s="91" t="s">
        <v>31</v>
      </c>
      <c r="B35" s="95"/>
      <c r="C35" s="95"/>
      <c r="D35" s="95"/>
      <c r="E35" s="44"/>
    </row>
    <row r="36" spans="1:5" ht="15.75" hidden="1" customHeight="1" x14ac:dyDescent="0.35">
      <c r="A36" s="91" t="s">
        <v>32</v>
      </c>
      <c r="B36" s="95"/>
      <c r="C36" s="95"/>
      <c r="D36" s="95"/>
      <c r="E36" s="44"/>
    </row>
    <row r="37" spans="1:5" x14ac:dyDescent="0.35">
      <c r="A37" s="71"/>
      <c r="B37" s="69"/>
      <c r="C37" s="69"/>
      <c r="D37" s="69"/>
      <c r="E37" s="44"/>
    </row>
    <row r="38" spans="1:5" x14ac:dyDescent="0.35">
      <c r="A38" s="72" t="s">
        <v>33</v>
      </c>
      <c r="B38" s="73"/>
      <c r="C38" s="73"/>
      <c r="D38" s="73"/>
      <c r="E38" s="44"/>
    </row>
    <row r="39" spans="1:5" x14ac:dyDescent="0.35">
      <c r="A39" s="49"/>
      <c r="B39" s="50"/>
      <c r="C39" s="50"/>
      <c r="D39" s="51"/>
      <c r="E39" s="52"/>
    </row>
  </sheetData>
  <mergeCells count="7">
    <mergeCell ref="A36:D36"/>
    <mergeCell ref="B5:B6"/>
    <mergeCell ref="C5:C6"/>
    <mergeCell ref="D5:D6"/>
    <mergeCell ref="E5:E6"/>
    <mergeCell ref="A34:C34"/>
    <mergeCell ref="A35:D35"/>
  </mergeCells>
  <hyperlinks>
    <hyperlink ref="A1" location="Table_of_Contents!A1" display="Back to the table of contents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Table_of_Contents</vt:lpstr>
      <vt:lpstr>Monthly_Data</vt:lpstr>
      <vt:lpstr>Quarterly_Data</vt:lpstr>
      <vt:lpstr>Annually_Data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NAHIMANA EGIDE</dc:creator>
  <cp:lastModifiedBy>NZUKOBARI Charles</cp:lastModifiedBy>
  <cp:lastPrinted>2014-05-27T09:18:33Z</cp:lastPrinted>
  <dcterms:created xsi:type="dcterms:W3CDTF">2000-08-22T08:22:46Z</dcterms:created>
  <dcterms:modified xsi:type="dcterms:W3CDTF">2024-05-03T14:42:41Z</dcterms:modified>
</cp:coreProperties>
</file>